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O:\Local Partnerships\2020\2020 Annual Reports and Numbers Served Matrix\FY20 Numbers Served Matrix by County\"/>
    </mc:Choice>
  </mc:AlternateContent>
  <xr:revisionPtr revIDLastSave="0" documentId="13_ncr:1_{EC2B74B8-259D-43E8-AAAB-602600463571}" xr6:coauthVersionLast="45" xr6:coauthVersionMax="45" xr10:uidLastSave="{00000000-0000-0000-0000-000000000000}"/>
  <bookViews>
    <workbookView xWindow="-28920" yWindow="-105" windowWidth="29040" windowHeight="15840" xr2:uid="{F2684CAA-FE54-4E99-9AEA-B0E891ABFD77}"/>
  </bookViews>
  <sheets>
    <sheet name="Numbers Served by Program" sheetId="1" r:id="rId1"/>
    <sheet name="Core Function Detail " sheetId="4" r:id="rId2"/>
    <sheet name="Instructions "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6" i="4" l="1"/>
  <c r="D76" i="4"/>
  <c r="K74" i="4"/>
  <c r="K76" i="4" s="1"/>
  <c r="J74" i="4"/>
  <c r="J76" i="4" s="1"/>
  <c r="I74" i="4"/>
  <c r="I76" i="4" s="1"/>
  <c r="H74" i="4"/>
  <c r="G74" i="4"/>
  <c r="G76" i="4" s="1"/>
  <c r="F74" i="4"/>
  <c r="F76" i="4" s="1"/>
  <c r="E74" i="4"/>
  <c r="E76" i="4" s="1"/>
  <c r="D74" i="4"/>
  <c r="C74" i="4"/>
  <c r="C76" i="4" s="1"/>
  <c r="J58" i="4"/>
  <c r="K56" i="4"/>
  <c r="K58" i="4" s="1"/>
  <c r="J56" i="4"/>
  <c r="I56" i="4"/>
  <c r="I58" i="4" s="1"/>
  <c r="H56" i="4"/>
  <c r="H58" i="4" s="1"/>
  <c r="G56" i="4"/>
  <c r="G58" i="4" s="1"/>
  <c r="F56" i="4"/>
  <c r="F58" i="4" s="1"/>
  <c r="E56" i="4"/>
  <c r="E58" i="4" s="1"/>
  <c r="D56" i="4"/>
  <c r="D58" i="4" s="1"/>
  <c r="C56" i="4"/>
  <c r="C58" i="4" s="1"/>
  <c r="K38" i="4"/>
  <c r="K40" i="4" s="1"/>
  <c r="J38" i="4"/>
  <c r="J40" i="4" s="1"/>
  <c r="I38" i="4"/>
  <c r="I40" i="4" s="1"/>
  <c r="H38" i="4"/>
  <c r="H40" i="4" s="1"/>
  <c r="G38" i="4"/>
  <c r="G40" i="4" s="1"/>
  <c r="F38" i="4"/>
  <c r="F40" i="4" s="1"/>
  <c r="E38" i="4"/>
  <c r="E40" i="4" s="1"/>
  <c r="D38" i="4"/>
  <c r="D40" i="4" s="1"/>
  <c r="C38" i="4"/>
  <c r="C40" i="4" s="1"/>
  <c r="F22" i="4"/>
  <c r="K20" i="4"/>
  <c r="K22" i="4" s="1"/>
  <c r="J20" i="4"/>
  <c r="J22" i="4" s="1"/>
  <c r="I20" i="4"/>
  <c r="I22" i="4" s="1"/>
  <c r="H20" i="4"/>
  <c r="H22" i="4" s="1"/>
  <c r="G20" i="4"/>
  <c r="G22" i="4" s="1"/>
  <c r="F20" i="4"/>
  <c r="E20" i="4"/>
  <c r="E22" i="4" s="1"/>
  <c r="D20" i="4"/>
  <c r="D22" i="4" s="1"/>
  <c r="C20" i="4"/>
  <c r="C22" i="4" s="1"/>
  <c r="D165" i="1" l="1"/>
  <c r="E165" i="1"/>
  <c r="C165" i="1"/>
  <c r="J162" i="1"/>
  <c r="M157" i="1"/>
  <c r="L157" i="1"/>
  <c r="K157" i="1"/>
  <c r="H157" i="1"/>
  <c r="I157" i="1"/>
  <c r="G157" i="1"/>
  <c r="E157" i="1"/>
  <c r="D157" i="1"/>
  <c r="C157" i="1"/>
  <c r="M155" i="1"/>
  <c r="L155" i="1"/>
  <c r="K155" i="1"/>
  <c r="J155" i="1"/>
  <c r="I155" i="1"/>
  <c r="H155" i="1"/>
  <c r="E155" i="1"/>
  <c r="D155" i="1"/>
  <c r="C155" i="1"/>
  <c r="M153" i="1"/>
  <c r="L153" i="1"/>
  <c r="K153" i="1"/>
  <c r="I153" i="1"/>
  <c r="H153" i="1"/>
  <c r="G153" i="1"/>
  <c r="F153" i="1"/>
  <c r="C153" i="1"/>
  <c r="K152" i="1"/>
  <c r="L152" i="1"/>
  <c r="L150" i="1"/>
  <c r="G152" i="1"/>
  <c r="E152" i="1"/>
  <c r="D152" i="1"/>
  <c r="C152" i="1"/>
  <c r="M150" i="1"/>
  <c r="K150" i="1"/>
  <c r="I150" i="1"/>
  <c r="H150" i="1"/>
  <c r="G150" i="1"/>
  <c r="F150" i="1"/>
  <c r="E150" i="1"/>
  <c r="D150" i="1"/>
  <c r="C150" i="1"/>
  <c r="D148" i="1"/>
  <c r="E148" i="1"/>
  <c r="F148" i="1"/>
  <c r="G148" i="1"/>
  <c r="H148" i="1"/>
  <c r="I148" i="1"/>
  <c r="J148" i="1"/>
  <c r="K148" i="1"/>
  <c r="L148" i="1"/>
  <c r="M148" i="1"/>
  <c r="M147" i="1"/>
  <c r="L147" i="1"/>
  <c r="K147" i="1"/>
  <c r="I147" i="1"/>
  <c r="H147" i="1"/>
  <c r="G147" i="1"/>
  <c r="E147" i="1"/>
  <c r="D147" i="1"/>
  <c r="C147" i="1"/>
  <c r="M146" i="1"/>
  <c r="L146" i="1"/>
  <c r="K146" i="1"/>
  <c r="I146" i="1"/>
  <c r="H146" i="1"/>
  <c r="E146" i="1"/>
  <c r="D146" i="1"/>
  <c r="C146" i="1"/>
  <c r="M145" i="1"/>
  <c r="L145" i="1"/>
  <c r="K145" i="1"/>
  <c r="I145" i="1"/>
  <c r="H145" i="1"/>
  <c r="E145" i="1"/>
  <c r="D145" i="1"/>
  <c r="C145" i="1"/>
  <c r="L144" i="1"/>
  <c r="K144" i="1"/>
  <c r="I144" i="1"/>
  <c r="H144" i="1"/>
  <c r="E144" i="1"/>
  <c r="D144" i="1"/>
  <c r="C144" i="1"/>
  <c r="D143" i="1"/>
  <c r="E143" i="1"/>
  <c r="F143" i="1"/>
  <c r="G143" i="1"/>
  <c r="H143" i="1"/>
  <c r="I143" i="1"/>
  <c r="J143" i="1"/>
  <c r="K143" i="1"/>
  <c r="L143" i="1"/>
  <c r="M143" i="1"/>
  <c r="C143" i="1"/>
  <c r="I142" i="1"/>
  <c r="H142" i="1"/>
  <c r="E142" i="1"/>
  <c r="D142" i="1"/>
  <c r="C142" i="1"/>
  <c r="M141" i="1"/>
  <c r="L141" i="1"/>
  <c r="K141" i="1"/>
  <c r="I141" i="1"/>
  <c r="H141" i="1"/>
  <c r="E141" i="1"/>
  <c r="D141" i="1"/>
  <c r="C141" i="1"/>
  <c r="N157" i="1" l="1"/>
  <c r="O157" i="1"/>
  <c r="O155" i="1"/>
  <c r="N155" i="1"/>
  <c r="O153" i="1"/>
  <c r="N153" i="1"/>
  <c r="M152" i="1"/>
  <c r="O152" i="1"/>
  <c r="N152" i="1"/>
  <c r="N150" i="1"/>
  <c r="O150" i="1"/>
  <c r="N147" i="1"/>
  <c r="O147" i="1"/>
  <c r="O146" i="1"/>
  <c r="N146" i="1"/>
  <c r="O145" i="1"/>
  <c r="N145" i="1"/>
  <c r="O144" i="1"/>
  <c r="N144" i="1"/>
  <c r="O142" i="1"/>
  <c r="N142" i="1"/>
  <c r="C148" i="1"/>
  <c r="O141" i="1"/>
  <c r="N141" i="1"/>
  <c r="J132" i="1"/>
  <c r="L159" i="1" s="1"/>
  <c r="L161" i="1" s="1"/>
  <c r="E132" i="1"/>
  <c r="E159" i="1" s="1"/>
  <c r="I132" i="1"/>
  <c r="I102" i="1"/>
  <c r="H102" i="1"/>
  <c r="G102" i="1"/>
  <c r="F102" i="1"/>
  <c r="E102" i="1"/>
  <c r="D102" i="1"/>
  <c r="C102" i="1"/>
  <c r="C23" i="1"/>
  <c r="O159" i="1" l="1"/>
  <c r="K159" i="1"/>
  <c r="F132" i="1"/>
  <c r="F159" i="1" s="1"/>
  <c r="F161" i="1" s="1"/>
  <c r="D132" i="1"/>
  <c r="H132" i="1"/>
  <c r="C132" i="1"/>
  <c r="C159" i="1" s="1"/>
  <c r="C161" i="1" s="1"/>
  <c r="C162" i="1" s="1"/>
  <c r="G132" i="1"/>
  <c r="G159" i="1" s="1"/>
  <c r="G161" i="1" s="1"/>
  <c r="K132" i="1"/>
  <c r="E161" i="1"/>
  <c r="K161" i="1" l="1"/>
  <c r="M159" i="1"/>
  <c r="M161" i="1" s="1"/>
  <c r="D159" i="1"/>
  <c r="D161" i="1" s="1"/>
  <c r="N159" i="1"/>
  <c r="J159" i="1"/>
  <c r="J161" i="1" s="1"/>
  <c r="J163" i="1" s="1"/>
  <c r="N143" i="1"/>
  <c r="B166" i="1"/>
  <c r="O143" i="1"/>
  <c r="I161" i="1" l="1"/>
  <c r="O148" i="1"/>
  <c r="O161" i="1" s="1"/>
  <c r="N148" i="1"/>
  <c r="N161" i="1" s="1"/>
  <c r="H161" i="1"/>
</calcChain>
</file>

<file path=xl/sharedStrings.xml><?xml version="1.0" encoding="utf-8"?>
<sst xmlns="http://schemas.openxmlformats.org/spreadsheetml/2006/main" count="559" uniqueCount="277">
  <si>
    <t>County Name:</t>
  </si>
  <si>
    <t>Submitted By:</t>
  </si>
  <si>
    <t>Date:</t>
  </si>
  <si>
    <t>Instructions:</t>
  </si>
  <si>
    <t>1. Enter ONE number in EACH column for all strategies funded by your partnership. Summarize for all vendors in the row provided.</t>
  </si>
  <si>
    <t>2. For strategies that do not apply to your partnership, leave the row blank.</t>
  </si>
  <si>
    <r>
      <t xml:space="preserve">4. </t>
    </r>
    <r>
      <rPr>
        <b/>
        <sz val="12"/>
        <color theme="1"/>
        <rFont val="Calibri"/>
        <family val="2"/>
        <scheme val="minor"/>
      </rPr>
      <t>Make sure you understand whether to enter a duplicated count, vs. an unduplicated count</t>
    </r>
    <r>
      <rPr>
        <sz val="12"/>
        <color theme="1"/>
        <rFont val="Calibri"/>
        <family val="2"/>
        <scheme val="minor"/>
      </rPr>
      <t>. If the description says "X Served", then it is asking for an unduplicated count. If the description uses the word "Attendance", then use a duplicated count.</t>
    </r>
  </si>
  <si>
    <t>5. See the "Instructions" tab for additional guidance on how to calculate numbers. If you are unsure how to complete any portion of this spreadsheet, please contact your TA for assistance.</t>
  </si>
  <si>
    <t>DATA:</t>
  </si>
  <si>
    <t>Books Distributed</t>
  </si>
  <si>
    <t>BOOKS DISTRIBUTED through…</t>
  </si>
  <si>
    <t>SOURCE:</t>
  </si>
  <si>
    <t>FSDC: Cases Visit Summary and PTS Report (for case data), Outputs Summary Report (for outputs data); Program Records</t>
  </si>
  <si>
    <t>Dolly Parton Imagination Library (212)</t>
  </si>
  <si>
    <t xml:space="preserve">Raising a Reader (217 and 218) </t>
  </si>
  <si>
    <t>Reach Out and Read (219)</t>
  </si>
  <si>
    <t>Home Visitation, Family Lit, MotherRead and other Parent Training</t>
  </si>
  <si>
    <t>Child Care Centers, Schools, Head Start, etc.</t>
  </si>
  <si>
    <t>Countdown to Kindergarten</t>
  </si>
  <si>
    <t>Other (Core Functions, Community Events, etc.)</t>
  </si>
  <si>
    <t>Total:</t>
  </si>
  <si>
    <t>NOTE: Each line below has a designation of "EB" (evidence-based) or "EI" (evidence-informed).</t>
  </si>
  <si>
    <t>Children 0-5 Served (unduplicated)</t>
  </si>
  <si>
    <t>Families Served (unduplicated)</t>
  </si>
  <si>
    <t>Adult Family Members Served (unduplicated)</t>
  </si>
  <si>
    <t>Total Number of Home Visits</t>
  </si>
  <si>
    <t>Total Number of Home Visit Hours</t>
  </si>
  <si>
    <t>Group Meetings, Trainings, Events: Number of Sessions</t>
  </si>
  <si>
    <t>Group Meetings, Trainings, Events: Number of Hours Offered</t>
  </si>
  <si>
    <t>Group Meetings, Trainings, Events: Total Attendance</t>
  </si>
  <si>
    <t>HOME VISITATION (non-NFP)</t>
  </si>
  <si>
    <t>FSDC: Cases Visit Summary and PTS</t>
  </si>
  <si>
    <t>FSDC: Parenting Intensity Summary</t>
  </si>
  <si>
    <t>FSDC: Group Meeting Section or Program Records</t>
  </si>
  <si>
    <t>Program Records</t>
  </si>
  <si>
    <t>FSDC: Group Meeting Detail</t>
  </si>
  <si>
    <t>Parents as Teachers (201) EB</t>
  </si>
  <si>
    <t>Parent-Child Home (206) EB</t>
  </si>
  <si>
    <t>Early Steps to School Success (213) EB</t>
  </si>
  <si>
    <t>Healthy Families (207) EB</t>
  </si>
  <si>
    <t>NFP Records for your county</t>
  </si>
  <si>
    <r>
      <t xml:space="preserve">Nurse-Family Partnership (214) EB. </t>
    </r>
    <r>
      <rPr>
        <sz val="9"/>
        <color theme="1"/>
        <rFont val="Calibri"/>
        <family val="2"/>
        <scheme val="minor"/>
      </rPr>
      <t>If your BSP includes cash $ for home visit services, enter ALL fields. If you provide support to NFP families (i.e., books, materials) but do NOT fund NFP visits, enter the number of people served but NOT the home visit data. If your support is only for advisory board activities, enter as a "convener" activity on the Core Function DETAIL tab.</t>
    </r>
  </si>
  <si>
    <t>Total Number of One-on-One Client Visits (if applicable)</t>
  </si>
  <si>
    <t>Total Number of One-on-One Client Visit Hours (if applicable)</t>
  </si>
  <si>
    <t>PARENT TRAINING:</t>
  </si>
  <si>
    <t>FSDC: Cases Visit Summary and PTS or Program Records</t>
  </si>
  <si>
    <t>FSDC: Parenting Intensity Summary  or Program Records</t>
  </si>
  <si>
    <t>FSDC: Group Meeting Detail or Program Records</t>
  </si>
  <si>
    <t>Mother Read/Baby Read (202) EB</t>
  </si>
  <si>
    <t>Fatherhood (208) EI</t>
  </si>
  <si>
    <t>Incredible Years Parent Training (215) EB</t>
  </si>
  <si>
    <t>Nurturing Parenting (223) EB</t>
  </si>
  <si>
    <t>Strengthening Families (220) EB</t>
  </si>
  <si>
    <t>Parents Anonymous (216) TBD</t>
  </si>
  <si>
    <t>Triple P Parenting Program Levels 1/2 (221) EI</t>
  </si>
  <si>
    <t xml:space="preserve">Raising a Reader without parent sessions (217) EI </t>
  </si>
  <si>
    <t>Raising a Reader WITH parent sessions (218) EB</t>
  </si>
  <si>
    <t>Reach Out and Read (219) EB</t>
  </si>
  <si>
    <t>LENA (224) EB</t>
  </si>
  <si>
    <t>Other "203" Series Parent Training, not listed above</t>
  </si>
  <si>
    <t>Other "204" Series Literacy-Based Training, not listed above</t>
  </si>
  <si>
    <t>Providers Served (Schools, Child Care Centers, etc.)</t>
  </si>
  <si>
    <t>Library-Based Programs (209) EI</t>
  </si>
  <si>
    <t>Total Number of Home Visits (if not included above)</t>
  </si>
  <si>
    <t>Total Number of Home Visit Hours (if not included above)</t>
  </si>
  <si>
    <t>Adult Education SESSIONS Offered</t>
  </si>
  <si>
    <t>Adult Education HOURS Offered</t>
  </si>
  <si>
    <t>Early Childhood Education SESSIONS Offered</t>
  </si>
  <si>
    <t>Early Childhood Education HOURS Offered</t>
  </si>
  <si>
    <t>Parenting/PACT SESSIONS Offered (if not included above)</t>
  </si>
  <si>
    <t>Parenting/PACT HOURS Offered (if not included above)</t>
  </si>
  <si>
    <r>
      <t>Family Literacy (211)</t>
    </r>
    <r>
      <rPr>
        <sz val="11"/>
        <color theme="1"/>
        <rFont val="Calibri"/>
        <family val="2"/>
        <scheme val="minor"/>
      </rPr>
      <t xml:space="preserve"> </t>
    </r>
    <r>
      <rPr>
        <b/>
        <sz val="11"/>
        <color theme="1"/>
        <rFont val="Calibri"/>
        <family val="2"/>
        <scheme val="minor"/>
      </rPr>
      <t xml:space="preserve">with EB connections: </t>
    </r>
    <r>
      <rPr>
        <sz val="11"/>
        <color theme="1"/>
        <rFont val="Calibri"/>
        <family val="2"/>
        <scheme val="minor"/>
      </rPr>
      <t xml:space="preserve">use this line if your partnership supports FL </t>
    </r>
    <r>
      <rPr>
        <b/>
        <sz val="11"/>
        <color theme="1"/>
        <rFont val="Calibri"/>
        <family val="2"/>
        <scheme val="minor"/>
      </rPr>
      <t xml:space="preserve">only </t>
    </r>
    <r>
      <rPr>
        <sz val="11"/>
        <color theme="1"/>
        <rFont val="Calibri"/>
        <family val="2"/>
        <scheme val="minor"/>
      </rPr>
      <t xml:space="preserve">through one or more EB strategies, such as Triple P or home visiting. The spreadsheet will not include the # children/adults/families entered in the total # served because it is assumed those numbers are being captured elsewhere on the spreadsheet. For hours of HV, Adult Ed, Parenting and Early Ed, enter that information </t>
    </r>
    <r>
      <rPr>
        <u/>
        <sz val="11"/>
        <color theme="1"/>
        <rFont val="Calibri"/>
        <family val="2"/>
        <scheme val="minor"/>
      </rPr>
      <t>if not already included elsewhere</t>
    </r>
    <r>
      <rPr>
        <sz val="11"/>
        <color theme="1"/>
        <rFont val="Calibri"/>
        <family val="2"/>
        <scheme val="minor"/>
      </rPr>
      <t xml:space="preserve"> on the spreadsheet.</t>
    </r>
  </si>
  <si>
    <r>
      <t>Family Literacy (211) EI.</t>
    </r>
    <r>
      <rPr>
        <sz val="11"/>
        <color theme="1"/>
        <rFont val="Calibri"/>
        <family val="2"/>
        <scheme val="minor"/>
      </rPr>
      <t xml:space="preserve"> Use this line if your partnership </t>
    </r>
    <r>
      <rPr>
        <u/>
        <sz val="11"/>
        <color theme="1"/>
        <rFont val="Calibri"/>
        <family val="2"/>
        <scheme val="minor"/>
      </rPr>
      <t>does not connect FL to one or more EB strategies</t>
    </r>
    <r>
      <rPr>
        <sz val="11"/>
        <color theme="1"/>
        <rFont val="Calibri"/>
        <family val="2"/>
        <scheme val="minor"/>
      </rPr>
      <t>.</t>
    </r>
  </si>
  <si>
    <t>Program Records (Outputs)</t>
  </si>
  <si>
    <t>Dolly Parton Imagination Library (212) EB</t>
  </si>
  <si>
    <r>
      <t xml:space="preserve">EARLY EDUCATION: </t>
    </r>
    <r>
      <rPr>
        <b/>
        <u/>
        <sz val="11"/>
        <color theme="1"/>
        <rFont val="Calibri"/>
        <family val="2"/>
        <scheme val="minor"/>
      </rPr>
      <t xml:space="preserve">NOT </t>
    </r>
    <r>
      <rPr>
        <b/>
        <sz val="11"/>
        <color theme="1"/>
        <rFont val="Calibri"/>
        <family val="2"/>
        <scheme val="minor"/>
      </rPr>
      <t xml:space="preserve">CDEPP </t>
    </r>
    <r>
      <rPr>
        <sz val="11"/>
        <color theme="1"/>
        <rFont val="Calibri"/>
        <family val="2"/>
        <scheme val="minor"/>
      </rPr>
      <t>note enter providers served and provider support in QE section below.</t>
    </r>
  </si>
  <si>
    <t>FSDC, Program Records</t>
  </si>
  <si>
    <t>Full-day 4K (314), Half-day 4K (316), Extended 4K 1/2 to full day (317) EB</t>
  </si>
  <si>
    <r>
      <t>Early Education for Children Under 4 (318) (EB)</t>
    </r>
    <r>
      <rPr>
        <sz val="11"/>
        <color theme="1"/>
        <rFont val="Calibri"/>
        <family val="2"/>
        <scheme val="minor"/>
      </rPr>
      <t xml:space="preserve"> include FL children in this total.</t>
    </r>
  </si>
  <si>
    <t>Enhanced Early Education (320) EB</t>
  </si>
  <si>
    <t>Head Start/Early Head Start, Center Based (321) EB</t>
  </si>
  <si>
    <t>Children 0-5 Served (unduplicated) Include the entire center's 0-5 enrollment</t>
  </si>
  <si>
    <t>Teachers and Directors Served (Schools, Child Care Centers, etc.) Include the entire center's staff</t>
  </si>
  <si>
    <t>Total Number of TA Visits</t>
  </si>
  <si>
    <t xml:space="preserve">Total Number of TA Hours </t>
  </si>
  <si>
    <t>Among Providers Served During the Year, the Number that have Improved 1 or More ABC Levels Since Working with First Steps</t>
  </si>
  <si>
    <t>Among Providers Served During the Year, the Number that have Improved 1 or More Quality Counts Levels Since Working with First Steps</t>
  </si>
  <si>
    <t>FSDC: either Provider Profile Screen, or Provider Summary Report</t>
  </si>
  <si>
    <t>FSDC: Child Care Intensity Summary</t>
  </si>
  <si>
    <t>FSDC: Child Care Intensity Summary or Program Records</t>
  </si>
  <si>
    <t>Child Care Quality Enhancement/ Quality Counts (601)</t>
  </si>
  <si>
    <t>EARLY EDUCATION (non-CDEPP) (300 series) EB</t>
  </si>
  <si>
    <t>do not enter -enter in section above</t>
  </si>
  <si>
    <r>
      <t xml:space="preserve">Est. Number of Children 0-5 Served (unduplicated) </t>
    </r>
    <r>
      <rPr>
        <b/>
        <sz val="10"/>
        <color rgb="FFFF0000"/>
        <rFont val="Calibri"/>
        <family val="2"/>
        <scheme val="minor"/>
      </rPr>
      <t>who are not included in QE totals</t>
    </r>
  </si>
  <si>
    <r>
      <t xml:space="preserve">Providers Served (Schools, Child Care Centers, etc.) </t>
    </r>
    <r>
      <rPr>
        <b/>
        <sz val="10"/>
        <color rgb="FFFF0000"/>
        <rFont val="Calibri"/>
        <family val="2"/>
        <scheme val="minor"/>
      </rPr>
      <t>who are not included in QE totals</t>
    </r>
  </si>
  <si>
    <r>
      <t>Number of Teachers and Directors Served (unduplicated)</t>
    </r>
    <r>
      <rPr>
        <b/>
        <sz val="10"/>
        <color rgb="FFFF0000"/>
        <rFont val="Calibri"/>
        <family val="2"/>
        <scheme val="minor"/>
      </rPr>
      <t xml:space="preserve"> who are not included in QE totals</t>
    </r>
  </si>
  <si>
    <t>Total Training Attendance</t>
  </si>
  <si>
    <t>TOTAL Number of Training Sessions Offered</t>
  </si>
  <si>
    <t>Number of CERTIFIED Training Hours Offered</t>
  </si>
  <si>
    <t>Number of REGISTERED Training Hours Offered</t>
  </si>
  <si>
    <t>Total Number of TA or Followup Visits to Providers (if applicable)</t>
  </si>
  <si>
    <t xml:space="preserve">Total Number of TA or Followup Hours (if applicable) </t>
  </si>
  <si>
    <t>FSDC Outputs DO NOT DUPLICATE NUMBERS WITH OTHER PARTNERSHIPS (see instructions)</t>
  </si>
  <si>
    <r>
      <t xml:space="preserve">FSDC Outputs, CCCCD Training Rosters. </t>
    </r>
    <r>
      <rPr>
        <b/>
        <sz val="10"/>
        <color theme="1"/>
        <rFont val="Calibri"/>
        <family val="2"/>
        <scheme val="minor"/>
      </rPr>
      <t>DO NOT DUPLICATE NUMBERS WITH OTHER PARTNERSHIPS</t>
    </r>
    <r>
      <rPr>
        <b/>
        <sz val="8"/>
        <color theme="1"/>
        <rFont val="Calibri"/>
        <family val="2"/>
        <scheme val="minor"/>
      </rPr>
      <t xml:space="preserve"> (see instructions)</t>
    </r>
  </si>
  <si>
    <t>FSDC Outputs, CCCCD Training Rosters. DO NOT DUPLICATE NUMBERS WITH OTHER PARTNERSHIPS (see instructions)</t>
  </si>
  <si>
    <t>Program Records, CCCCD Training Rosters</t>
  </si>
  <si>
    <t>Training (605)</t>
  </si>
  <si>
    <t>Number of training sessions, certified hours and registered hours listed above that are ALSO counted in the "Matrix" of one or more additional FS partnerships (list the partnerships below):</t>
  </si>
  <si>
    <r>
      <rPr>
        <b/>
        <sz val="11"/>
        <color rgb="FFFF0000"/>
        <rFont val="Calibri"/>
        <family val="2"/>
        <scheme val="minor"/>
      </rPr>
      <t>If you offered joint training sessions with other First Steps partnerships, indicate their names here and the number of duplicated sessions, certified hours and registered hours for each partnership</t>
    </r>
    <r>
      <rPr>
        <sz val="11"/>
        <color theme="1"/>
        <rFont val="Calibri"/>
        <family val="2"/>
        <scheme val="minor"/>
      </rPr>
      <t xml:space="preserve">: </t>
    </r>
  </si>
  <si>
    <t>Group Meetings, Trainings, Events: Number of Sessions (if not already counted above)</t>
  </si>
  <si>
    <t>Group Meetings, Trainings, Events: Number of Hours Offered (if not already counted above)</t>
  </si>
  <si>
    <t>FSDC: Scholarships Report</t>
  </si>
  <si>
    <t>FSDC: Cases Visit Summary and PTS Report</t>
  </si>
  <si>
    <t>Child Care Scholarships (703,705) EB through DSS</t>
  </si>
  <si>
    <t>Child Care Scholarships (703,705) EB in-house</t>
  </si>
  <si>
    <t>Child Care Scholarships (706) EI through DSS</t>
  </si>
  <si>
    <t>Child Care Scholarships (706) EI in-house</t>
  </si>
  <si>
    <t>Total Scholarships (will calculate automatically):</t>
  </si>
  <si>
    <t>Elementary Schools Served (CTK) or Preschools Served (unduplicated)</t>
  </si>
  <si>
    <t>Total Number of Home/School Visits</t>
  </si>
  <si>
    <t>Total Number of Visit Hours</t>
  </si>
  <si>
    <t>FSDC: Countdown to Kindergarten Report</t>
  </si>
  <si>
    <t>Other School Transition Program (407)</t>
  </si>
  <si>
    <t>Total Materials Distributed as Part of Child Find Activities</t>
  </si>
  <si>
    <t>FSDC: EI&amp;R Report, Program Records</t>
  </si>
  <si>
    <t>FSDC: Outputs Summary Report</t>
  </si>
  <si>
    <t>Early Identification and Referral (909)</t>
  </si>
  <si>
    <t>Total Materials Distributed</t>
  </si>
  <si>
    <t>Total Number of Hours of One-on-One Client Visits (if applicable)</t>
  </si>
  <si>
    <t>Group Meetings, Trainings, Events: Number of Sessions (if applicable)</t>
  </si>
  <si>
    <t>Group Meetings, Trainings, Events: Number of Hours Offered (if applicable)</t>
  </si>
  <si>
    <t>Group Meetings, Trainings, Events: Total Attendance (if applicable)</t>
  </si>
  <si>
    <t>FSDC or Program Records</t>
  </si>
  <si>
    <r>
      <t xml:space="preserve">HEALTH: </t>
    </r>
    <r>
      <rPr>
        <b/>
        <sz val="10"/>
        <color theme="1"/>
        <rFont val="Calibri"/>
        <family val="2"/>
        <scheme val="minor"/>
      </rPr>
      <t>Public Health-based (901), Home-based (905), Non-Home Based (902), HHS Coordination (907)</t>
    </r>
  </si>
  <si>
    <t>Materials (backpacks, etc.) Distributed</t>
  </si>
  <si>
    <t>Program records</t>
  </si>
  <si>
    <t>Nutrition Programs (903) (Backpacks, etc.)</t>
  </si>
  <si>
    <r>
      <t>CORE FUNCTIONS and COMMUNITY EDUCATION &amp; OUTREACH:</t>
    </r>
    <r>
      <rPr>
        <b/>
        <sz val="11"/>
        <color rgb="FFFF0000"/>
        <rFont val="Calibri"/>
        <family val="2"/>
        <scheme val="minor"/>
      </rPr>
      <t xml:space="preserve"> Do not enter: automatically entered from Core Function DETAIL tab.</t>
    </r>
    <r>
      <rPr>
        <b/>
        <sz val="11"/>
        <color theme="1"/>
        <rFont val="Calibri"/>
        <family val="2"/>
        <scheme val="minor"/>
      </rPr>
      <t xml:space="preserve"> NOTE: numbers in this table reflect Core Function activities NOT captured by another First Steps partnership. All activities are captured on the Core Function DETAIL tab.</t>
    </r>
  </si>
  <si>
    <t>Children 0-5 Served (unduplicated) (if applicable)</t>
  </si>
  <si>
    <t>Families Served (unduplicated) (if applicable)</t>
  </si>
  <si>
    <t>Adult Family Members Served (unduplicated) (if applicable)</t>
  </si>
  <si>
    <t>Other Adults Served (i.e., teachers, staff from partner organizations) (if applicable)</t>
  </si>
  <si>
    <t>Providers Served (Schools, Child Care Centers, etc.) (if applicable)</t>
  </si>
  <si>
    <t>Total Number of Materials Distributed (if applicable)</t>
  </si>
  <si>
    <t>Group Meetings, Trainings, Activities, Events: Number of Sessions or Events (if applicable)</t>
  </si>
  <si>
    <t>Group Meetings, Trainings, Activities, Events: Number of Hours Offered (if applicable)</t>
  </si>
  <si>
    <r>
      <t xml:space="preserve">Group Meetings, Trainings, Activities, Events: </t>
    </r>
    <r>
      <rPr>
        <b/>
        <sz val="12"/>
        <color theme="1"/>
        <rFont val="Calibri"/>
        <family val="2"/>
        <scheme val="minor"/>
      </rPr>
      <t>Total Attendance</t>
    </r>
    <r>
      <rPr>
        <b/>
        <sz val="10"/>
        <color theme="1"/>
        <rFont val="Calibri"/>
        <family val="2"/>
        <scheme val="minor"/>
      </rPr>
      <t xml:space="preserve"> (if applicable)</t>
    </r>
  </si>
  <si>
    <t>`</t>
  </si>
  <si>
    <t>TOTAL LOCAL PORTAL</t>
  </si>
  <si>
    <t>TOTAL COMMUNITY EDUCATION &amp; OUTREACH</t>
  </si>
  <si>
    <t>TOTAL CONVENER</t>
  </si>
  <si>
    <t>TOTAL SUPPORT FOR STATE PRIORITIES</t>
  </si>
  <si>
    <t>TOTAL ALL CORE FUNCTIONS:</t>
  </si>
  <si>
    <t>UNDUPLICATED COUNT (ENTER BELOW)</t>
  </si>
  <si>
    <t>Early Childhood/Other Staff Trained (unduplicated)</t>
  </si>
  <si>
    <t>Providers Served (Schools, Child Care Centers, etc.) (unduplicated)</t>
  </si>
  <si>
    <r>
      <t xml:space="preserve">UNDUPLICATED: </t>
    </r>
    <r>
      <rPr>
        <sz val="11"/>
        <color theme="1"/>
        <rFont val="Calibri"/>
        <family val="2"/>
        <scheme val="minor"/>
      </rPr>
      <t>Estimate the number of UNIQUE children, families, adult family members, staff and providers served across ALL programs, services and activities of the local partnership.</t>
    </r>
  </si>
  <si>
    <t>DO NOT ENTER ANYTHING BELOW THIS ROW!!! FORMULAS WILL AUTOMATICALLY CALCULATE TOTALS.</t>
  </si>
  <si>
    <t>TOTALS BY STRATEGY AREA:</t>
  </si>
  <si>
    <t>Workforce Members (Schools, Child Care Centers, etc.) and other Professionals Served (if applicable)</t>
  </si>
  <si>
    <t>Total Number of Materials (NOT books) Distributed (if applicable)</t>
  </si>
  <si>
    <t>Group Meetings, Trainings, Activities, Events: Number of Sessions (if applicable)</t>
  </si>
  <si>
    <t>Group Meetings, Trainings, Activities, Events: Total Attendance (if applicable)</t>
  </si>
  <si>
    <t>TOTAL CONTACTS WITH CLIENTS</t>
  </si>
  <si>
    <t>TOTAL SERVICE HOURS PROVIDED</t>
  </si>
  <si>
    <t>Parenting: Home Visitation (non-NFP)</t>
  </si>
  <si>
    <t>Parenting: NFP</t>
  </si>
  <si>
    <t xml:space="preserve">Parenting: Group Parent Training, not literacy focused </t>
  </si>
  <si>
    <t xml:space="preserve">Parenting: Group Parent Training with literacy/family literacy focus </t>
  </si>
  <si>
    <t>Primarily Book Distribution (RAR, ROAR, Library, Imagination Library)</t>
  </si>
  <si>
    <t>SUMMARY TOTAL, PARENTING:</t>
  </si>
  <si>
    <t>SUMMARY TOTAL, EARLY EDUCATION:</t>
  </si>
  <si>
    <t>SUMMARY TOTAL, CHILD CARE SUPPORT FOR FAMILIES (SCHOLARSHIPS):</t>
  </si>
  <si>
    <t>SUMMARY TOTAL, QUALITY IMPROVEMENT:</t>
  </si>
  <si>
    <t>SUMMARY TOTAL, HEALTH/EI&amp;R/NUTRITION:</t>
  </si>
  <si>
    <t>SUMMARY TOTAL, SCHOOL TRANSITION:</t>
  </si>
  <si>
    <t>SUMMARY TOTAL, CORE FUNCTIONS/COMMUNITY EDUCATION</t>
  </si>
  <si>
    <t>GRAND TOTAL</t>
  </si>
  <si>
    <t>CHILDREN SERVED DIRECTLY (NOT COUNTING QE OR TRAINING):</t>
  </si>
  <si>
    <t>Add: Books Distributed</t>
  </si>
  <si>
    <t>Total Materials Distributed:</t>
  </si>
  <si>
    <t>Total number served for Annual Report, page 2</t>
  </si>
  <si>
    <t>IF THIS NUMBER LOOKS VERY LARGE, CONSIDER: A) are your numbers of children served with child care training and/or QE containing a lot of duplicate counts? If so, adjust those numbers accordingly in the appropriate cells. B) Are your core functions numbers a true representation of how many children and adults you IMPACTED with First Steps? Adjust your core function counts according to the instructions in the Core Functions Detail tab.</t>
  </si>
  <si>
    <t>FY2019-2020 Numbers Served Matrix</t>
  </si>
  <si>
    <r>
      <t xml:space="preserve">Note: The contents of this spreadsheet will serve as an official record of services provided to children, adults and families by the local First Steps partnership, for each funded or supported strategy from July 1, 2019 through June 30, 2020. This spreadsheet will also estimate the number of children and adults impacted by the core functions of the partnership, including serving as a local portal for services, serving as a community convener around the needs of preschool children and families, support of state school readiness priorities, and community education and outreach activities. Accuracy of the data provided is </t>
    </r>
    <r>
      <rPr>
        <u/>
        <sz val="12"/>
        <color theme="1"/>
        <rFont val="Calibri"/>
        <family val="2"/>
        <scheme val="minor"/>
      </rPr>
      <t>very important</t>
    </r>
    <r>
      <rPr>
        <sz val="12"/>
        <color theme="1"/>
        <rFont val="Calibri"/>
        <family val="2"/>
        <scheme val="minor"/>
      </rPr>
      <t xml:space="preserve">, as it will serve as the basis for data included in the </t>
    </r>
    <r>
      <rPr>
        <sz val="12"/>
        <color rgb="FFFF0000"/>
        <rFont val="Calibri"/>
        <family val="2"/>
        <scheme val="minor"/>
      </rPr>
      <t xml:space="preserve">SC FIRST STEPS ANNUAL REPORT </t>
    </r>
    <r>
      <rPr>
        <sz val="12"/>
        <color theme="1"/>
        <rFont val="Calibri"/>
        <family val="2"/>
        <scheme val="minor"/>
      </rPr>
      <t>and reporting overall strategy impact to the SC General Assembly, the SC First Steps Board of Trustees, and other stakeholders. Data provided should match data entered in the First Steps Data Collection System, if applicable. If not derived from the FSDC, numbers provided should correspond with local program records. Keep documentation of these numbers and how they were derived on file at your partnership office, in case additional documentation is needed.</t>
    </r>
  </si>
  <si>
    <r>
      <t>This document is part of each local partnership's Annual Report submission to SC First Steps. This numbers served spreadsheet is due to SCFS by</t>
    </r>
    <r>
      <rPr>
        <b/>
        <u/>
        <sz val="12"/>
        <color theme="1"/>
        <rFont val="Calibri"/>
        <family val="2"/>
        <scheme val="minor"/>
      </rPr>
      <t xml:space="preserve"> September 15</t>
    </r>
    <r>
      <rPr>
        <b/>
        <sz val="12"/>
        <color theme="1"/>
        <rFont val="Calibri"/>
        <family val="2"/>
        <scheme val="minor"/>
      </rPr>
      <t>.</t>
    </r>
  </si>
  <si>
    <r>
      <t xml:space="preserve">3. </t>
    </r>
    <r>
      <rPr>
        <b/>
        <sz val="12"/>
        <color theme="1"/>
        <rFont val="Calibri"/>
        <family val="2"/>
        <scheme val="minor"/>
      </rPr>
      <t>DO NOT ADD OR DELETE ANY ROWS OR COLUMNS.</t>
    </r>
    <r>
      <rPr>
        <sz val="12"/>
        <color theme="1"/>
        <rFont val="Calibri"/>
        <family val="2"/>
        <scheme val="minor"/>
      </rPr>
      <t xml:space="preserve"> </t>
    </r>
  </si>
  <si>
    <t>Instructions for Completing the Numbers Served Spreadsheet</t>
  </si>
  <si>
    <t>FY2019 - 2020</t>
  </si>
  <si>
    <r>
      <t xml:space="preserve">If the data you are providing exists in the First Steps Data System (FSDC), </t>
    </r>
    <r>
      <rPr>
        <b/>
        <u/>
        <sz val="12"/>
        <color theme="1"/>
        <rFont val="Calibri"/>
        <family val="2"/>
        <scheme val="minor"/>
      </rPr>
      <t>the numbers MUST match.</t>
    </r>
  </si>
  <si>
    <t>Enter ONE number in the fields provided. Do not leave fields blank unless one of the following: a) you do not operate the strategy, or b) the instructions say "if applicable".</t>
  </si>
  <si>
    <t>BOOKS DISTRIBUTED</t>
  </si>
  <si>
    <t>Available for home visiting programs by running the Parenting HV Summary Report. Please use this information along with Outputs data and program records to estimate the number of books distributed.</t>
  </si>
  <si>
    <t>Children 0-5 Served (ALL STRATEGIES)</t>
  </si>
  <si>
    <r>
      <t xml:space="preserve">For strategies like home visitation these will be easy numbers to obtain, and for others it will be more difficult. </t>
    </r>
    <r>
      <rPr>
        <b/>
        <sz val="11"/>
        <color theme="1"/>
        <rFont val="Calibri"/>
        <family val="2"/>
        <scheme val="minor"/>
      </rPr>
      <t>Please provide unduplicated numbers.</t>
    </r>
    <r>
      <rPr>
        <sz val="11"/>
        <color theme="1"/>
        <rFont val="Calibri"/>
        <family val="2"/>
        <scheme val="minor"/>
      </rPr>
      <t xml:space="preserve"> For example, if a library staff member visits 5 different child care classrooms 4 times each during the year, count each child within those classrooms only once, not 4 times. If you do not have exact numbers, please estimate as best as possible an unduplicated count. </t>
    </r>
    <r>
      <rPr>
        <b/>
        <sz val="11"/>
        <color theme="1"/>
        <rFont val="Calibri"/>
        <family val="2"/>
        <scheme val="minor"/>
      </rPr>
      <t>UNBORN CHILDREN:</t>
    </r>
    <r>
      <rPr>
        <sz val="11"/>
        <color theme="1"/>
        <rFont val="Calibri"/>
        <family val="2"/>
        <scheme val="minor"/>
      </rPr>
      <t xml:space="preserve"> go ahead and count unborn children, if they have not yet been born before the end of the program year.</t>
    </r>
  </si>
  <si>
    <t>Families Served vs. Adult Family Members Served (ALL STRATEGIES)</t>
  </si>
  <si>
    <r>
      <t xml:space="preserve">Strategies that enter data in the FSDC should be able to provide accurate numbers for both families served and for adult family members served. Other strategies may have an accurate count of families but not adult family members, or vice versa. If that is the case for your program, include the same numbers for both families and adult family members served. </t>
    </r>
    <r>
      <rPr>
        <b/>
        <sz val="11"/>
        <color theme="1"/>
        <rFont val="Calibri"/>
        <family val="2"/>
        <scheme val="minor"/>
      </rPr>
      <t>Please provide unduplicated numbers.</t>
    </r>
    <r>
      <rPr>
        <sz val="11"/>
        <color theme="1"/>
        <rFont val="Calibri"/>
        <family val="2"/>
        <scheme val="minor"/>
      </rPr>
      <t xml:space="preserve"> For example, if your parent training strategy held 15 sessions during the year and one parent came to 5 sessions, count the parent once, not 5 times.  If you do not have exact numbers, please estimate as best as possible an unduplicated count. </t>
    </r>
  </si>
  <si>
    <t>Total Number of Home/Client Visits (HOME VISITATION, NFP, PARENT TRAINING, FAMILY LITERACY, COUNTDOWN TO KINDERGARTEN, HEALTH STRATEGIES)</t>
  </si>
  <si>
    <r>
      <t xml:space="preserve">Enter the total number of all successful </t>
    </r>
    <r>
      <rPr>
        <b/>
        <u/>
        <sz val="11"/>
        <color theme="1"/>
        <rFont val="Calibri"/>
        <family val="2"/>
        <scheme val="minor"/>
      </rPr>
      <t>individual</t>
    </r>
    <r>
      <rPr>
        <b/>
        <sz val="11"/>
        <color theme="1"/>
        <rFont val="Calibri"/>
        <family val="2"/>
        <scheme val="minor"/>
      </rPr>
      <t xml:space="preserve"> (one-on-one) </t>
    </r>
    <r>
      <rPr>
        <sz val="11"/>
        <color theme="1"/>
        <rFont val="Calibri"/>
        <family val="2"/>
        <scheme val="minor"/>
      </rPr>
      <t xml:space="preserve">client visits or sessions (in the home or elsewhere) for the program year, for all clients and for all vendors. For programs with data in the FSDC, this total is available at the bottom of the Parenting Intensity Summary Report, in the "Total Visits" column. </t>
    </r>
    <r>
      <rPr>
        <b/>
        <sz val="11"/>
        <color theme="1"/>
        <rFont val="Calibri"/>
        <family val="2"/>
        <scheme val="minor"/>
      </rPr>
      <t xml:space="preserve">FAMILY LITERACY: </t>
    </r>
    <r>
      <rPr>
        <sz val="11"/>
        <color theme="1"/>
        <rFont val="Calibri"/>
        <family val="2"/>
        <scheme val="minor"/>
      </rPr>
      <t>enter only if not already counted under another program strategy, such as home visitation. For Countdown to Kindergarten, count the last visit to the child's school as a home visit.</t>
    </r>
  </si>
  <si>
    <t>Total Number of Home/Client Visit Hours (HOME VISITATION, NFP, PARENT TRAINING, FAMILY LITERACY, HEALTH STRATEGIES)</t>
  </si>
  <si>
    <r>
      <t>Enter the total number of hours spent in client visits for the program year, for all clients and for all vendors. For programs with data in the FSDC, this total is available at the bottom of the Parenting Intensity Summary Report, in the "Total Duration of Visits" column.</t>
    </r>
    <r>
      <rPr>
        <b/>
        <sz val="11"/>
        <color theme="1"/>
        <rFont val="Calibri"/>
        <family val="2"/>
        <scheme val="minor"/>
      </rPr>
      <t xml:space="preserve"> FAMILY LITERACY: </t>
    </r>
    <r>
      <rPr>
        <sz val="11"/>
        <color theme="1"/>
        <rFont val="Calibri"/>
        <family val="2"/>
        <scheme val="minor"/>
      </rPr>
      <t>enter only if not already counted under another program strategy, such as home visitation. For Countdown to Kindergarten, count the hours spent during the last visit to the child's school.</t>
    </r>
  </si>
  <si>
    <t>Group Meetings, Trainings, Events: Number of Sessions (HOME VISITATION, PARENT TRAINING, LIBRARY PROGRAMS, SCHOLARSHIPS, HEALTH STRATEGIES)</t>
  </si>
  <si>
    <r>
      <t xml:space="preserve">Enter the total number of group meetings, trainings, activities or events offered by your program or core function activity during the year. For example, if your PAT program offered one group connection opportunity per month, August through June, the number entered would be 11. If the same PAT program offered those sessions at 2 different times each month, the number would be 22. </t>
    </r>
    <r>
      <rPr>
        <b/>
        <sz val="11"/>
        <color theme="1"/>
        <rFont val="Calibri"/>
        <family val="2"/>
        <scheme val="minor"/>
      </rPr>
      <t xml:space="preserve">CHILD CARE SCHOLARSHIPS: </t>
    </r>
    <r>
      <rPr>
        <sz val="11"/>
        <color theme="1"/>
        <rFont val="Calibri"/>
        <family val="2"/>
        <scheme val="minor"/>
      </rPr>
      <t>enter only if the activity has not otherwise been counted under another strategy, such as home visitation or parent training.</t>
    </r>
  </si>
  <si>
    <t>Group Meetings, Trainings, Events: Number of Hours Offered (HOME VISITATION, PARENT TRAINING, LIBRARY PROGRAMS, SCHOLARSHIPS, HEALTH STRATEGIES)</t>
  </si>
  <si>
    <r>
      <t xml:space="preserve">Enter the total number of hours offered through group meetings, activities and events. Using the above example, if each group connection was 2 hours long, then the number of hours would be 22 (once per month) or 44 (twice per month). </t>
    </r>
    <r>
      <rPr>
        <b/>
        <sz val="11"/>
        <color theme="1"/>
        <rFont val="Calibri"/>
        <family val="2"/>
        <scheme val="minor"/>
      </rPr>
      <t xml:space="preserve">CHILD CARE SCHOLARSHIPS: </t>
    </r>
    <r>
      <rPr>
        <sz val="11"/>
        <color theme="1"/>
        <rFont val="Calibri"/>
        <family val="2"/>
        <scheme val="minor"/>
      </rPr>
      <t>enter only if the activity has not otherwise been counted under another strategy, such as home visitation or parent training.</t>
    </r>
  </si>
  <si>
    <t>Group Meetings, Trainings, Events: Total Attendance (HOME VISITATION, PARENT TRAINING, LIBRARY PROGRAMS, HEALTH STRATEGIES)</t>
  </si>
  <si>
    <r>
      <rPr>
        <b/>
        <sz val="11"/>
        <color theme="1"/>
        <rFont val="Calibri"/>
        <family val="2"/>
        <scheme val="minor"/>
      </rPr>
      <t xml:space="preserve">This is a duplicated count. </t>
    </r>
    <r>
      <rPr>
        <sz val="11"/>
        <color theme="1"/>
        <rFont val="Calibri"/>
        <family val="2"/>
        <scheme val="minor"/>
      </rPr>
      <t>Add up attendance numbers for each training session, group connection event, etc.</t>
    </r>
  </si>
  <si>
    <t>Providers Served (QE, EARLY EDUCATION, SCHOLARSHIPS, LIBRARY PROGRAMS)</t>
  </si>
  <si>
    <r>
      <rPr>
        <b/>
        <sz val="11"/>
        <color theme="1"/>
        <rFont val="Calibri"/>
        <family val="2"/>
        <scheme val="minor"/>
      </rPr>
      <t>Unduplicated count</t>
    </r>
    <r>
      <rPr>
        <sz val="11"/>
        <color theme="1"/>
        <rFont val="Calibri"/>
        <family val="2"/>
        <scheme val="minor"/>
      </rPr>
      <t xml:space="preserve"> of the number of child care providers, Head Start or Early Head Start centers, or schools served. For Library-based Programs, this count could also include public library branches or other organizations like Boys and Girls Clubs, etc. where activities are held.</t>
    </r>
  </si>
  <si>
    <t>Total Number of TA Visits (QUALITY ENHANCEMENT)</t>
  </si>
  <si>
    <t>Count Site Visits, not Classroom Visits. This total is available at the bottom of the Child Care QE Intensity Summary Report, in the "Total Site Visits" column. Pull the report for "All Centers".</t>
  </si>
  <si>
    <t>Total Number of TA Hours (QUALITY ENHANCEMENT)</t>
  </si>
  <si>
    <t>This total is available at the bottom of the Child Care QE Intensity Summary Report, in the "Total Visit Hours" column. Pull the report for "All Centers".</t>
  </si>
  <si>
    <t>Number of Providers that have Improved One or More ABC Levels (QUALITY ENHANCEMENT)</t>
  </si>
  <si>
    <t>Among providers that the partnership served with QE this past year, have any of them improved one or more ABC levels? Not just within the last 12 months, but at any point in time since your partnership began working with them in a QE program. This data should be entered in the Child Care Center Info screen and results included on the Child Care Intensity Summary Report.</t>
  </si>
  <si>
    <t>Child Care Teachers and Directors Served (QUALITY ENHANCEMENT &amp; CHILD CARE TRAINING):</t>
  </si>
  <si>
    <r>
      <rPr>
        <b/>
        <sz val="11"/>
        <color theme="1"/>
        <rFont val="Calibri"/>
        <family val="2"/>
        <scheme val="minor"/>
      </rPr>
      <t xml:space="preserve">Unduplicated count </t>
    </r>
    <r>
      <rPr>
        <sz val="11"/>
        <color theme="1"/>
        <rFont val="Calibri"/>
        <family val="2"/>
        <scheme val="minor"/>
      </rPr>
      <t xml:space="preserve">of training participants, i.e. if the same teacher attends 3 of your child care training workshops during the program year, she should only be counted once, not 3 times. Include attendees both from within and outside your county </t>
    </r>
    <r>
      <rPr>
        <b/>
        <sz val="11"/>
        <color theme="1"/>
        <rFont val="Calibri"/>
        <family val="2"/>
        <scheme val="minor"/>
      </rPr>
      <t xml:space="preserve">UNLESS YOU OPERATE JOINT TRAINING SESSIONS WITH ONE OR MORE FIRST STEPS PARTNERSHIPS, in which case only include participants from your home county. </t>
    </r>
    <r>
      <rPr>
        <sz val="11"/>
        <color theme="1"/>
        <rFont val="Calibri"/>
        <family val="2"/>
        <scheme val="minor"/>
      </rPr>
      <t xml:space="preserve">Confirm with other First Steps partnerships that you work with to make sure training numbers are calculated accurately. Starting in 2017-18, this question is asked under both QE and Training, so when reporting on staff served in training, </t>
    </r>
    <r>
      <rPr>
        <b/>
        <sz val="11"/>
        <color theme="1"/>
        <rFont val="Calibri"/>
        <family val="2"/>
        <scheme val="minor"/>
      </rPr>
      <t>subtract the number served in QE</t>
    </r>
    <r>
      <rPr>
        <sz val="11"/>
        <color theme="1"/>
        <rFont val="Calibri"/>
        <family val="2"/>
        <scheme val="minor"/>
      </rPr>
      <t>.</t>
    </r>
  </si>
  <si>
    <t>Total Training Attendance (CHILD CARE TRAINING):</t>
  </si>
  <si>
    <r>
      <t xml:space="preserve">Total of attendance numbers from each training session offered. This is a </t>
    </r>
    <r>
      <rPr>
        <b/>
        <sz val="11"/>
        <color theme="1"/>
        <rFont val="Calibri"/>
        <family val="2"/>
        <scheme val="minor"/>
      </rPr>
      <t xml:space="preserve">duplicated count. </t>
    </r>
    <r>
      <rPr>
        <sz val="11"/>
        <color theme="1"/>
        <rFont val="Calibri"/>
        <family val="2"/>
        <scheme val="minor"/>
      </rPr>
      <t xml:space="preserve"> Include attendees both from within and outside your county </t>
    </r>
    <r>
      <rPr>
        <b/>
        <sz val="11"/>
        <color theme="1"/>
        <rFont val="Calibri"/>
        <family val="2"/>
        <scheme val="minor"/>
      </rPr>
      <t xml:space="preserve">UNLESS YOU OPERATE JOINT TRAINING SESSIONS WITH ONE OR MORE FIRST STEPS PARTNERSHIPS, in which case only include participants from your home county. </t>
    </r>
    <r>
      <rPr>
        <sz val="11"/>
        <color theme="1"/>
        <rFont val="Calibri"/>
        <family val="2"/>
        <scheme val="minor"/>
      </rPr>
      <t>Confirm with other First Steps partnerships that you work with to make sure training numbers are calculated accurately.</t>
    </r>
  </si>
  <si>
    <t>Number of Training Sessions Offered (CHILD CARE TRAINING)</t>
  </si>
  <si>
    <r>
      <t xml:space="preserve">Total number of training sessions offered or sponsored by your partnership during the program year. For conferences, include each session offered during the conference. If the same session is offered more than once, count each time the session is offered. </t>
    </r>
    <r>
      <rPr>
        <b/>
        <sz val="11"/>
        <color theme="1"/>
        <rFont val="Calibri"/>
        <family val="2"/>
        <scheme val="minor"/>
      </rPr>
      <t>Because First Steps partnerships often co-sponsor child care training sessions, use the 2nd line to indicate any training session numbers that are duplicated across one or more other First Steps partnerships</t>
    </r>
    <r>
      <rPr>
        <sz val="11"/>
        <color theme="1"/>
        <rFont val="Calibri"/>
        <family val="2"/>
        <scheme val="minor"/>
      </rPr>
      <t>, and use the space provided to list those partnerships and the number of duplicated sessions for each. Confirm with other First Steps partnerships that you work with to make sure training numbers are calculated accurately.</t>
    </r>
  </si>
  <si>
    <t>Number of CERTIFIED/REGISTERED Training Hours Offered (CHILD CARE TRAINING)</t>
  </si>
  <si>
    <r>
      <t xml:space="preserve">Total number of certified or registered training hours offered during the program year. Include each training session, including sessions offered more than once. Because First Steps partnerships often co-sponsor child care training sessions, </t>
    </r>
    <r>
      <rPr>
        <b/>
        <sz val="11"/>
        <color theme="1"/>
        <rFont val="Calibri"/>
        <family val="2"/>
        <scheme val="minor"/>
      </rPr>
      <t>use the 2nd line to indicate any certified or registered training hours that are duplicated across one or more other First Steps partnerships</t>
    </r>
    <r>
      <rPr>
        <sz val="11"/>
        <color theme="1"/>
        <rFont val="Calibri"/>
        <family val="2"/>
        <scheme val="minor"/>
      </rPr>
      <t>, and use the space provided to list those partnerships and the number of duplicated certified training and registered training hours for each. Confirm with other First Steps partnerships that you work with to make sure training numbers are calculated accurately.</t>
    </r>
  </si>
  <si>
    <t>Total Number of TA or Followup Visits to Child Care Providers (CHILD CARE TRAINING)</t>
  </si>
  <si>
    <r>
      <t xml:space="preserve">Include if your training strategy includes visits to child care providers. </t>
    </r>
    <r>
      <rPr>
        <b/>
        <sz val="11"/>
        <color theme="1"/>
        <rFont val="Calibri"/>
        <family val="2"/>
        <scheme val="minor"/>
      </rPr>
      <t>DO NOT count TA visits that are already being counted under Quality Enhancement</t>
    </r>
    <r>
      <rPr>
        <sz val="11"/>
        <color theme="1"/>
        <rFont val="Calibri"/>
        <family val="2"/>
        <scheme val="minor"/>
      </rPr>
      <t xml:space="preserve">. Please count providers, not classrooms. If this doesn't apply to your training strategy, leave blank. </t>
    </r>
  </si>
  <si>
    <t>Total Number of TA or Followup Hours (CHILD CARE TRAINING)</t>
  </si>
  <si>
    <r>
      <t xml:space="preserve">Count hours spent doing visits to child care providers as part of your training strategy. </t>
    </r>
    <r>
      <rPr>
        <b/>
        <sz val="11"/>
        <color theme="1"/>
        <rFont val="Calibri"/>
        <family val="2"/>
        <scheme val="minor"/>
      </rPr>
      <t>DO NOT count TA visit hours that are already being counted under Quality Enhancement</t>
    </r>
    <r>
      <rPr>
        <sz val="11"/>
        <color theme="1"/>
        <rFont val="Calibri"/>
        <family val="2"/>
        <scheme val="minor"/>
      </rPr>
      <t>. If this doesn't apply to your training strategy, leave blank.</t>
    </r>
  </si>
  <si>
    <t>Core Functions and Community Education &amp; Outreach</t>
  </si>
  <si>
    <t>Note starting 2017-18 these numbers are to be entered on a SEPARATE TAB, titled "Core Function DETAIL". The totals from this tab will populate automatically into the main numbers served spreadsheet.</t>
  </si>
  <si>
    <t>UNDUPLICATED COUNT (row 137)</t>
  </si>
  <si>
    <t>This is a question often asked by policy makers, because local partnerships serve many children, adults, families and providers in MORE THAN ONE PROGRAM during the program year. This will be a challenge and likely not possible to get an exact count. Please estimate, across ALL PROGRAMS and CORE FUNCTION activities, how many unique children 0-5, families, adult family members, early childhood staff, and providers were served by the local partnership last year.</t>
  </si>
  <si>
    <t>Triple P Parenting Program Levels 3 and 4 (222) EB</t>
  </si>
  <si>
    <t>Nurturing Parenting (223) EB (non - HVP)</t>
  </si>
  <si>
    <t>Parenting: All Home Visitation (line )</t>
  </si>
  <si>
    <t>Parenting: Family Literacy (does not include # served line 66)</t>
  </si>
  <si>
    <r>
      <t xml:space="preserve">EVIDENCE-BASED: </t>
    </r>
    <r>
      <rPr>
        <sz val="11"/>
        <color theme="2"/>
        <rFont val="Calibri"/>
        <family val="2"/>
        <scheme val="minor"/>
      </rPr>
      <t># children, families and adult family members impacted directly by EB programs (</t>
    </r>
    <r>
      <rPr>
        <b/>
        <sz val="11"/>
        <color theme="2"/>
        <rFont val="Calibri"/>
        <family val="2"/>
        <scheme val="minor"/>
      </rPr>
      <t>does not include children served by QE or training</t>
    </r>
    <r>
      <rPr>
        <sz val="11"/>
        <color theme="2"/>
        <rFont val="Calibri"/>
        <family val="2"/>
        <scheme val="minor"/>
      </rPr>
      <t>)</t>
    </r>
  </si>
  <si>
    <t>FOR ACTIVITIES that support one or more First Steps legislative goals. Do not include children/families/adults or activities that are already counted in one or more strategies. Complete all columns as applicable AND please describe these activities below. Note you MAY ADD ROWS IF NEEDED as long as the AutoSum formula remains accurate (hint: add rows in the middle of range). Each total will automatically populate on the main data page of this spreadsheet.</t>
  </si>
  <si>
    <t>ATTENDANCE at Events, Group Meetings, Trainings, Activities, etc. (if applicable)</t>
  </si>
  <si>
    <t>NARRATIVE DESCRIPTION: Please provide a brief description of this activity or event.</t>
  </si>
  <si>
    <t>Activity 2:</t>
  </si>
  <si>
    <t>Activity 3:</t>
  </si>
  <si>
    <t>Activity 4:</t>
  </si>
  <si>
    <t>Activity 5:</t>
  </si>
  <si>
    <t>Activity 6:</t>
  </si>
  <si>
    <t>Activity 7:</t>
  </si>
  <si>
    <t>Activity 8:</t>
  </si>
  <si>
    <t>Activity 9:</t>
  </si>
  <si>
    <t>Activity 10:</t>
  </si>
  <si>
    <t>TOTAL LOCAL PORTAL (will calculate automatically):</t>
  </si>
  <si>
    <t>LESS: Numbers captured by another partnership, if applicable:</t>
  </si>
  <si>
    <t>TOTAL for LOCAL PORTAL, STATE COUNT (will calculate automatically):</t>
  </si>
  <si>
    <t>Activity 1:</t>
  </si>
  <si>
    <t>TOTAL COMMUNITY ED &amp; OUTREACH (will calculate automatically):</t>
  </si>
  <si>
    <t>TOTAL for COMMUNITY ED &amp; OUTREACH, STATE COUNT (will calculate automatically):</t>
  </si>
  <si>
    <t>Meetings, Trainings, Activities, Events: Number of Sessions or Events (if applicable)</t>
  </si>
  <si>
    <t>Meetings, Trainings, Activities, Events: Number of Hours Offered (if applicable)</t>
  </si>
  <si>
    <t>TOTAL CONVENER (will calculate automatically):</t>
  </si>
  <si>
    <t>TOTAL for CONVENER, STATE COUNT (will calculate automatically):</t>
  </si>
  <si>
    <t>TOTAL STATE PRIORITIES (will calculate automatically):</t>
  </si>
  <si>
    <t>TOTAL for STATE PRIORITIES, STATE COUNT (will calculate automatically):</t>
  </si>
  <si>
    <r>
      <rPr>
        <sz val="12"/>
        <color theme="1"/>
        <rFont val="Calibri"/>
        <family val="2"/>
        <scheme val="minor"/>
      </rPr>
      <t>PLEASE READ:</t>
    </r>
    <r>
      <rPr>
        <b/>
        <sz val="12"/>
        <color theme="1"/>
        <rFont val="Calibri"/>
        <family val="2"/>
        <scheme val="minor"/>
      </rPr>
      <t xml:space="preserve"> It is important not to OVERESTIMATE the number served within Core Functions.</t>
    </r>
    <r>
      <rPr>
        <sz val="12"/>
        <color theme="1"/>
        <rFont val="Calibri"/>
        <family val="2"/>
        <scheme val="minor"/>
      </rPr>
      <t xml:space="preserve"> If a child/family/workforce member/provider etc. was DIRECTLY IMPACTED, then count them in the appropriate column, otherwise count them under the ATTENDANCE column (column K).</t>
    </r>
    <r>
      <rPr>
        <b/>
        <sz val="12"/>
        <color theme="1"/>
        <rFont val="Calibri"/>
        <family val="2"/>
        <scheme val="minor"/>
      </rPr>
      <t xml:space="preserve"> "Directly Impacted" = you personally communicated information or provided some type of service </t>
    </r>
    <r>
      <rPr>
        <b/>
        <u/>
        <sz val="12"/>
        <color theme="1"/>
        <rFont val="Calibri"/>
        <family val="2"/>
        <scheme val="minor"/>
      </rPr>
      <t>and you know it was received</t>
    </r>
    <r>
      <rPr>
        <b/>
        <sz val="12"/>
        <color theme="1"/>
        <rFont val="Calibri"/>
        <family val="2"/>
        <scheme val="minor"/>
      </rPr>
      <t>.</t>
    </r>
    <r>
      <rPr>
        <sz val="12"/>
        <color theme="1"/>
        <rFont val="Calibri"/>
        <family val="2"/>
        <scheme val="minor"/>
      </rPr>
      <t xml:space="preserve"> For example, if First Steps attends a  community health fair where an estimated 500 people came, the total attendance would be 500 but the number of people impacted would be only the number of people who stopped at your booth and you spoke with them, provided materials, etc. Also please limit, as much as possible, duplicated counts of people served within a particular activity. For example, if your local partnership held 3 meetings in 2018-19 about the need for transportation for young families in your county, list the series of meetings as ONE convening activity (not 3) and count the number of unique persons who participated in those meetings just once, not 3 times. It is OK to list each meeting held, just try not to count the people impacted more than once.</t>
    </r>
  </si>
  <si>
    <r>
      <t xml:space="preserve">LOCAL PORTAL: </t>
    </r>
    <r>
      <rPr>
        <b/>
        <sz val="11"/>
        <color theme="1"/>
        <rFont val="Calibri"/>
        <family val="2"/>
        <scheme val="minor"/>
      </rPr>
      <t xml:space="preserve">if you referred/connected any children/adults/families to services, who are not counted within another strategy. </t>
    </r>
    <r>
      <rPr>
        <b/>
        <u/>
        <sz val="11"/>
        <color theme="1"/>
        <rFont val="Calibri"/>
        <family val="2"/>
        <scheme val="minor"/>
      </rPr>
      <t>Do not duplicate numbers</t>
    </r>
    <r>
      <rPr>
        <b/>
        <sz val="11"/>
        <color theme="1"/>
        <rFont val="Calibri"/>
        <family val="2"/>
        <scheme val="minor"/>
      </rPr>
      <t xml:space="preserve"> with other Core Functions.</t>
    </r>
  </si>
  <si>
    <r>
      <t xml:space="preserve">COMMUNITY EDUCATION &amp; OUTREACH: </t>
    </r>
    <r>
      <rPr>
        <b/>
        <u/>
        <sz val="11"/>
        <color theme="1"/>
        <rFont val="Calibri"/>
        <family val="2"/>
        <scheme val="minor"/>
      </rPr>
      <t>do not duplicate numbers with other Core Functions</t>
    </r>
    <r>
      <rPr>
        <b/>
        <sz val="11"/>
        <color theme="1"/>
        <rFont val="Calibri"/>
        <family val="2"/>
        <scheme val="minor"/>
      </rPr>
      <t xml:space="preserve">. </t>
    </r>
  </si>
  <si>
    <r>
      <t xml:space="preserve">CONVENER: </t>
    </r>
    <r>
      <rPr>
        <b/>
        <sz val="11"/>
        <color theme="1"/>
        <rFont val="Calibri"/>
        <family val="2"/>
        <scheme val="minor"/>
      </rPr>
      <t xml:space="preserve"> </t>
    </r>
    <r>
      <rPr>
        <b/>
        <u/>
        <sz val="11"/>
        <color theme="1"/>
        <rFont val="Calibri"/>
        <family val="2"/>
        <scheme val="minor"/>
      </rPr>
      <t>do not duplicate numbers</t>
    </r>
    <r>
      <rPr>
        <b/>
        <sz val="11"/>
        <color theme="1"/>
        <rFont val="Calibri"/>
        <family val="2"/>
        <scheme val="minor"/>
      </rPr>
      <t xml:space="preserve"> with other Core Functions. These types of activities will likely not have # children/families/adult family members served.</t>
    </r>
  </si>
  <si>
    <r>
      <t xml:space="preserve">SUPPORT FOR STATE PRIORITIES: </t>
    </r>
    <r>
      <rPr>
        <b/>
        <sz val="11"/>
        <color theme="1"/>
        <rFont val="Calibri"/>
        <family val="2"/>
        <scheme val="minor"/>
      </rPr>
      <t xml:space="preserve"> </t>
    </r>
    <r>
      <rPr>
        <b/>
        <u/>
        <sz val="11"/>
        <color theme="1"/>
        <rFont val="Calibri"/>
        <family val="2"/>
        <scheme val="minor"/>
      </rPr>
      <t>do not duplicate numbers</t>
    </r>
    <r>
      <rPr>
        <b/>
        <sz val="11"/>
        <color theme="1"/>
        <rFont val="Calibri"/>
        <family val="2"/>
        <scheme val="minor"/>
      </rPr>
      <t xml:space="preserve"> with other Core Functions. You may not have anything entered in this table, as your activities will be included in the categories above. An example of state priorities work is recruiting providers for First Steps 4K. </t>
    </r>
  </si>
  <si>
    <t xml:space="preserve">FY2019-2020 Core Functions Data Table </t>
  </si>
  <si>
    <t>Activity 1: Baby's First Teacher</t>
  </si>
  <si>
    <t>Activity 2: Countdown to Kindergarten Referral</t>
  </si>
  <si>
    <t>Activity 1: You Don't Know My Story</t>
  </si>
  <si>
    <t>Activity 2: All Things Kids</t>
  </si>
  <si>
    <t xml:space="preserve">Activity 3: Aiken All Stars </t>
  </si>
  <si>
    <t>Activity 4: Read Across Aiken</t>
  </si>
  <si>
    <t>Activity 6: CSRA Kids Expo</t>
  </si>
  <si>
    <r>
      <t xml:space="preserve">Activity 1: </t>
    </r>
    <r>
      <rPr>
        <i/>
        <sz val="11"/>
        <color theme="1"/>
        <rFont val="Calibri"/>
        <family val="2"/>
        <scheme val="minor"/>
      </rPr>
      <t xml:space="preserve">Ex. Parenting Expo </t>
    </r>
  </si>
  <si>
    <r>
      <t xml:space="preserve">Activity 2: </t>
    </r>
    <r>
      <rPr>
        <i/>
        <sz val="11"/>
        <color theme="1"/>
        <rFont val="Calibri"/>
        <family val="2"/>
        <scheme val="minor"/>
      </rPr>
      <t>Ex. DSS Community Forum</t>
    </r>
  </si>
  <si>
    <r>
      <t xml:space="preserve">Activity 3: </t>
    </r>
    <r>
      <rPr>
        <i/>
        <sz val="11"/>
        <color theme="1"/>
        <rFont val="Calibri"/>
        <family val="2"/>
        <scheme val="minor"/>
      </rPr>
      <t xml:space="preserve">Ex. Community Giving </t>
    </r>
  </si>
  <si>
    <r>
      <t xml:space="preserve">Countdown to Kindergarten (406) </t>
    </r>
    <r>
      <rPr>
        <b/>
        <sz val="11"/>
        <color rgb="FFFF0000"/>
        <rFont val="Calibri"/>
        <family val="2"/>
        <scheme val="minor"/>
      </rPr>
      <t>Summer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</si>
</sst>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b/>
      <sz val="11"/>
      <color theme="1"/>
      <name val="Calibri"/>
      <family val="2"/>
      <scheme val="minor"/>
    </font>
    <font>
      <sz val="14"/>
      <color theme="1"/>
      <name val="Calibri"/>
      <family val="2"/>
      <scheme val="minor"/>
    </font>
    <font>
      <b/>
      <sz val="12"/>
      <color theme="1"/>
      <name val="Calibri"/>
      <family val="2"/>
      <scheme val="minor"/>
    </font>
    <font>
      <b/>
      <u/>
      <sz val="12"/>
      <color theme="1"/>
      <name val="Calibri"/>
      <family val="2"/>
      <scheme val="minor"/>
    </font>
    <font>
      <sz val="12"/>
      <color theme="1"/>
      <name val="Calibri"/>
      <family val="2"/>
      <scheme val="minor"/>
    </font>
    <font>
      <b/>
      <sz val="14"/>
      <color theme="1"/>
      <name val="Calibri"/>
      <family val="2"/>
      <scheme val="minor"/>
    </font>
    <font>
      <u/>
      <sz val="12"/>
      <color theme="1"/>
      <name val="Calibri"/>
      <family val="2"/>
      <scheme val="minor"/>
    </font>
    <font>
      <sz val="9"/>
      <color theme="1"/>
      <name val="Calibri"/>
      <family val="2"/>
      <scheme val="minor"/>
    </font>
    <font>
      <sz val="16"/>
      <color theme="1"/>
      <name val="Calibri"/>
      <family val="2"/>
      <scheme val="minor"/>
    </font>
    <font>
      <b/>
      <sz val="10"/>
      <color theme="1"/>
      <name val="Calibri"/>
      <family val="2"/>
      <scheme val="minor"/>
    </font>
    <font>
      <b/>
      <sz val="8"/>
      <color theme="1"/>
      <name val="Calibri"/>
      <family val="2"/>
      <scheme val="minor"/>
    </font>
    <font>
      <sz val="8"/>
      <color theme="1"/>
      <name val="Calibri"/>
      <family val="2"/>
      <scheme val="minor"/>
    </font>
    <font>
      <u/>
      <sz val="11"/>
      <color theme="1"/>
      <name val="Calibri"/>
      <family val="2"/>
      <scheme val="minor"/>
    </font>
    <font>
      <b/>
      <u/>
      <sz val="11"/>
      <color theme="1"/>
      <name val="Calibri"/>
      <family val="2"/>
      <scheme val="minor"/>
    </font>
    <font>
      <b/>
      <sz val="9"/>
      <color theme="1"/>
      <name val="Calibri"/>
      <family val="2"/>
      <scheme val="minor"/>
    </font>
    <font>
      <b/>
      <sz val="10"/>
      <color rgb="FFFF0000"/>
      <name val="Calibri"/>
      <family val="2"/>
      <scheme val="minor"/>
    </font>
    <font>
      <sz val="10"/>
      <color theme="1"/>
      <name val="Calibri"/>
      <family val="2"/>
      <scheme val="minor"/>
    </font>
    <font>
      <b/>
      <sz val="11"/>
      <color rgb="FFFF0000"/>
      <name val="Calibri"/>
      <family val="2"/>
      <scheme val="minor"/>
    </font>
    <font>
      <b/>
      <sz val="18"/>
      <color rgb="FFFF0000"/>
      <name val="Calibri"/>
      <family val="2"/>
      <scheme val="minor"/>
    </font>
    <font>
      <b/>
      <sz val="20"/>
      <color theme="2"/>
      <name val="Calibri"/>
      <family val="2"/>
      <scheme val="minor"/>
    </font>
    <font>
      <b/>
      <sz val="11"/>
      <color theme="2"/>
      <name val="Calibri"/>
      <family val="2"/>
      <scheme val="minor"/>
    </font>
    <font>
      <sz val="20"/>
      <color theme="2"/>
      <name val="Calibri"/>
      <family val="2"/>
      <scheme val="minor"/>
    </font>
    <font>
      <b/>
      <sz val="12"/>
      <color theme="2"/>
      <name val="Calibri"/>
      <family val="2"/>
      <scheme val="minor"/>
    </font>
    <font>
      <sz val="11"/>
      <color theme="2"/>
      <name val="Calibri"/>
      <family val="2"/>
      <scheme val="minor"/>
    </font>
    <font>
      <sz val="12"/>
      <color rgb="FFFF0000"/>
      <name val="Calibri"/>
      <family val="2"/>
      <scheme val="minor"/>
    </font>
    <font>
      <b/>
      <sz val="22"/>
      <color theme="2"/>
      <name val="Calibri"/>
      <family val="2"/>
      <scheme val="minor"/>
    </font>
    <font>
      <sz val="22"/>
      <color theme="2"/>
      <name val="Calibri"/>
      <family val="2"/>
      <scheme val="minor"/>
    </font>
    <font>
      <b/>
      <sz val="11"/>
      <name val="Calibri"/>
      <family val="2"/>
      <scheme val="minor"/>
    </font>
    <font>
      <b/>
      <sz val="16"/>
      <color theme="2"/>
      <name val="Calibri"/>
      <family val="2"/>
      <scheme val="minor"/>
    </font>
    <font>
      <b/>
      <sz val="10"/>
      <color theme="2"/>
      <name val="Calibri"/>
      <family val="2"/>
      <scheme val="minor"/>
    </font>
    <font>
      <b/>
      <sz val="14"/>
      <color theme="2"/>
      <name val="Calibri"/>
      <family val="2"/>
      <scheme val="minor"/>
    </font>
    <font>
      <b/>
      <sz val="18"/>
      <color theme="1"/>
      <name val="Calibri"/>
      <family val="2"/>
      <scheme val="minor"/>
    </font>
    <font>
      <sz val="18"/>
      <color theme="1"/>
      <name val="Calibri"/>
      <family val="2"/>
      <scheme val="minor"/>
    </font>
    <font>
      <i/>
      <sz val="11"/>
      <color theme="1"/>
      <name val="Calibri"/>
      <family val="2"/>
      <scheme val="minor"/>
    </font>
  </fonts>
  <fills count="21">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092C74"/>
        <bgColor indexed="64"/>
      </patternFill>
    </fill>
    <fill>
      <patternFill patternType="solid">
        <fgColor theme="0"/>
        <bgColor indexed="64"/>
      </patternFill>
    </fill>
    <fill>
      <patternFill patternType="solid">
        <fgColor theme="4"/>
        <bgColor indexed="64"/>
      </patternFill>
    </fill>
    <fill>
      <patternFill patternType="solid">
        <fgColor theme="4" tint="0.39997558519241921"/>
        <bgColor indexed="64"/>
      </patternFill>
    </fill>
    <fill>
      <patternFill patternType="solid">
        <fgColor rgb="FFFFCF37"/>
        <bgColor indexed="64"/>
      </patternFill>
    </fill>
    <fill>
      <patternFill patternType="solid">
        <fgColor rgb="FFFFE38B"/>
        <bgColor indexed="64"/>
      </patternFill>
    </fill>
    <fill>
      <patternFill patternType="solid">
        <fgColor theme="6"/>
        <bgColor indexed="64"/>
      </patternFill>
    </fill>
    <fill>
      <patternFill patternType="solid">
        <fgColor rgb="FFFFFF29"/>
        <bgColor indexed="64"/>
      </patternFill>
    </fill>
    <fill>
      <patternFill patternType="solid">
        <fgColor rgb="FFFF6D6D"/>
        <bgColor indexed="64"/>
      </patternFill>
    </fill>
    <fill>
      <patternFill patternType="solid">
        <fgColor rgb="FFBF95DF"/>
        <bgColor indexed="64"/>
      </patternFill>
    </fill>
    <fill>
      <patternFill patternType="solid">
        <fgColor theme="0" tint="-0.249977111117893"/>
        <bgColor indexed="64"/>
      </patternFill>
    </fill>
  </fills>
  <borders count="33">
    <border>
      <left/>
      <right/>
      <top/>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style="medium">
        <color theme="4"/>
      </left>
      <right style="medium">
        <color theme="4"/>
      </right>
      <top style="medium">
        <color theme="4"/>
      </top>
      <bottom style="medium">
        <color theme="4"/>
      </bottom>
      <diagonal/>
    </border>
    <border>
      <left style="medium">
        <color theme="4"/>
      </left>
      <right/>
      <top style="thin">
        <color indexed="64"/>
      </top>
      <bottom/>
      <diagonal/>
    </border>
    <border>
      <left/>
      <right/>
      <top style="thin">
        <color indexed="64"/>
      </top>
      <bottom/>
      <diagonal/>
    </border>
    <border>
      <left style="medium">
        <color theme="4"/>
      </left>
      <right/>
      <top/>
      <bottom/>
      <diagonal/>
    </border>
    <border>
      <left style="medium">
        <color theme="4"/>
      </left>
      <right/>
      <top/>
      <bottom style="thin">
        <color indexed="64"/>
      </bottom>
      <diagonal/>
    </border>
    <border>
      <left/>
      <right/>
      <top/>
      <bottom style="thin">
        <color indexed="64"/>
      </bottom>
      <diagonal/>
    </border>
    <border>
      <left/>
      <right/>
      <top/>
      <bottom style="thin">
        <color theme="4"/>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diagonal/>
    </border>
    <border>
      <left style="thin">
        <color auto="1"/>
      </left>
      <right style="thin">
        <color auto="1"/>
      </right>
      <top style="thin">
        <color auto="1"/>
      </top>
      <bottom style="thin">
        <color auto="1"/>
      </bottom>
      <diagonal/>
    </border>
    <border>
      <left/>
      <right/>
      <top style="thin">
        <color theme="4"/>
      </top>
      <bottom style="thin">
        <color theme="4"/>
      </bottom>
      <diagonal/>
    </border>
    <border>
      <left style="medium">
        <color indexed="64"/>
      </left>
      <right/>
      <top style="medium">
        <color indexed="64"/>
      </top>
      <bottom/>
      <diagonal/>
    </border>
    <border>
      <left/>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bottom style="medium">
        <color indexed="64"/>
      </bottom>
      <diagonal/>
    </border>
    <border>
      <left/>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theme="4"/>
      </left>
      <right style="thin">
        <color theme="4"/>
      </right>
      <top/>
      <bottom style="thin">
        <color theme="4"/>
      </bottom>
      <diagonal/>
    </border>
    <border>
      <left style="medium">
        <color theme="3"/>
      </left>
      <right style="medium">
        <color theme="3"/>
      </right>
      <top style="medium">
        <color theme="3"/>
      </top>
      <bottom style="medium">
        <color theme="3"/>
      </bottom>
      <diagonal/>
    </border>
    <border>
      <left style="thin">
        <color auto="1"/>
      </left>
      <right/>
      <top/>
      <bottom/>
      <diagonal/>
    </border>
    <border>
      <left/>
      <right/>
      <top style="thin">
        <color theme="4"/>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theme="4"/>
      </left>
      <right style="thin">
        <color theme="4"/>
      </right>
      <top/>
      <bottom/>
      <diagonal/>
    </border>
    <border>
      <left/>
      <right style="thin">
        <color auto="1"/>
      </right>
      <top style="thin">
        <color auto="1"/>
      </top>
      <bottom style="thin">
        <color auto="1"/>
      </bottom>
      <diagonal/>
    </border>
    <border>
      <left/>
      <right/>
      <top style="thin">
        <color indexed="64"/>
      </top>
      <bottom style="thin">
        <color indexed="64"/>
      </bottom>
      <diagonal/>
    </border>
    <border>
      <left/>
      <right style="thin">
        <color auto="1"/>
      </right>
      <top/>
      <bottom style="thin">
        <color auto="1"/>
      </bottom>
      <diagonal/>
    </border>
  </borders>
  <cellStyleXfs count="1">
    <xf numFmtId="0" fontId="0" fillId="0" borderId="0"/>
  </cellStyleXfs>
  <cellXfs count="210">
    <xf numFmtId="0" fontId="0" fillId="0" borderId="0" xfId="0"/>
    <xf numFmtId="0" fontId="0" fillId="0" borderId="0" xfId="0" applyAlignment="1">
      <alignment wrapText="1"/>
    </xf>
    <xf numFmtId="0" fontId="2" fillId="0" borderId="0" xfId="0" applyFont="1"/>
    <xf numFmtId="0" fontId="7" fillId="0" borderId="5" xfId="0" applyFont="1" applyBorder="1" applyAlignment="1">
      <alignment wrapText="1"/>
    </xf>
    <xf numFmtId="0" fontId="5" fillId="0" borderId="6" xfId="0" applyFont="1" applyBorder="1" applyAlignment="1">
      <alignment wrapText="1"/>
    </xf>
    <xf numFmtId="0" fontId="0" fillId="0" borderId="6" xfId="0" applyBorder="1" applyAlignment="1">
      <alignment wrapText="1"/>
    </xf>
    <xf numFmtId="0" fontId="5" fillId="0" borderId="7" xfId="0" applyFont="1" applyBorder="1"/>
    <xf numFmtId="0" fontId="5" fillId="0" borderId="0" xfId="0" applyFont="1"/>
    <xf numFmtId="0" fontId="5" fillId="0" borderId="0" xfId="0" applyFont="1" applyAlignment="1">
      <alignment wrapText="1"/>
    </xf>
    <xf numFmtId="0" fontId="5" fillId="0" borderId="7" xfId="0" applyFont="1" applyBorder="1" applyAlignment="1">
      <alignment horizontal="left"/>
    </xf>
    <xf numFmtId="0" fontId="8" fillId="0" borderId="8" xfId="0" applyFont="1" applyBorder="1"/>
    <xf numFmtId="0" fontId="0" fillId="0" borderId="9" xfId="0" applyBorder="1"/>
    <xf numFmtId="0" fontId="0" fillId="0" borderId="9" xfId="0" applyBorder="1" applyAlignment="1">
      <alignment wrapText="1"/>
    </xf>
    <xf numFmtId="0" fontId="9" fillId="0" borderId="0" xfId="0" applyFont="1" applyAlignment="1">
      <alignment horizontal="center"/>
    </xf>
    <xf numFmtId="0" fontId="1" fillId="3" borderId="0" xfId="0" applyFont="1" applyFill="1" applyAlignment="1">
      <alignment horizontal="right"/>
    </xf>
    <xf numFmtId="0" fontId="3" fillId="3" borderId="0" xfId="0" applyFont="1" applyFill="1"/>
    <xf numFmtId="0" fontId="11" fillId="3" borderId="0" xfId="0" applyFont="1" applyFill="1" applyAlignment="1">
      <alignment horizontal="center" wrapText="1"/>
    </xf>
    <xf numFmtId="0" fontId="1" fillId="4" borderId="0" xfId="0" applyFont="1" applyFill="1"/>
    <xf numFmtId="0" fontId="0" fillId="0" borderId="11" xfId="0" applyBorder="1" applyAlignment="1">
      <alignment wrapText="1"/>
    </xf>
    <xf numFmtId="0" fontId="1" fillId="3" borderId="0" xfId="0" applyFont="1" applyFill="1"/>
    <xf numFmtId="0" fontId="12" fillId="0" borderId="0" xfId="0" applyFont="1" applyAlignment="1">
      <alignment wrapText="1"/>
    </xf>
    <xf numFmtId="0" fontId="1" fillId="0" borderId="0" xfId="0" applyFont="1"/>
    <xf numFmtId="0" fontId="6" fillId="2" borderId="0" xfId="0" applyFont="1" applyFill="1"/>
    <xf numFmtId="0" fontId="1" fillId="2" borderId="0" xfId="0" applyFont="1" applyFill="1"/>
    <xf numFmtId="0" fontId="0" fillId="2" borderId="0" xfId="0" applyFill="1" applyAlignment="1">
      <alignment wrapText="1"/>
    </xf>
    <xf numFmtId="0" fontId="10" fillId="0" borderId="0" xfId="0" applyFont="1" applyAlignment="1">
      <alignment horizontal="center" wrapText="1"/>
    </xf>
    <xf numFmtId="0" fontId="1" fillId="3" borderId="0" xfId="0" applyFont="1" applyFill="1" applyAlignment="1">
      <alignment wrapText="1"/>
    </xf>
    <xf numFmtId="0" fontId="0" fillId="4" borderId="0" xfId="0" applyFill="1"/>
    <xf numFmtId="0" fontId="0" fillId="3" borderId="0" xfId="0" applyFill="1"/>
    <xf numFmtId="0" fontId="1" fillId="0" borderId="11" xfId="0" applyFont="1" applyBorder="1" applyAlignment="1">
      <alignment wrapText="1"/>
    </xf>
    <xf numFmtId="0" fontId="0" fillId="0" borderId="21" xfId="0" applyBorder="1" applyAlignment="1">
      <alignment wrapText="1"/>
    </xf>
    <xf numFmtId="0" fontId="0" fillId="0" borderId="22" xfId="0" applyBorder="1" applyAlignment="1">
      <alignment wrapText="1"/>
    </xf>
    <xf numFmtId="0" fontId="2" fillId="0" borderId="0" xfId="0" applyFont="1" applyAlignment="1">
      <alignment wrapText="1"/>
    </xf>
    <xf numFmtId="0" fontId="19" fillId="0" borderId="0" xfId="0" applyFont="1"/>
    <xf numFmtId="0" fontId="1" fillId="0" borderId="0" xfId="0" applyFont="1" applyAlignment="1">
      <alignment horizontal="left" indent="2"/>
    </xf>
    <xf numFmtId="0" fontId="1" fillId="0" borderId="0" xfId="0" applyFont="1" applyAlignment="1">
      <alignment horizontal="left"/>
    </xf>
    <xf numFmtId="0" fontId="0" fillId="0" borderId="11" xfId="0" applyBorder="1"/>
    <xf numFmtId="0" fontId="6" fillId="0" borderId="0" xfId="0" applyFont="1" applyAlignment="1">
      <alignment horizontal="right" wrapText="1"/>
    </xf>
    <xf numFmtId="0" fontId="21" fillId="10" borderId="0" xfId="0" applyFont="1" applyFill="1" applyAlignment="1">
      <alignment horizontal="right"/>
    </xf>
    <xf numFmtId="0" fontId="0" fillId="10" borderId="0" xfId="0" applyFill="1" applyAlignment="1">
      <alignment wrapText="1"/>
    </xf>
    <xf numFmtId="0" fontId="21" fillId="10" borderId="0" xfId="0" applyFont="1" applyFill="1" applyAlignment="1">
      <alignment horizontal="right" wrapText="1"/>
    </xf>
    <xf numFmtId="14" fontId="23" fillId="10" borderId="4" xfId="0" applyNumberFormat="1" applyFont="1" applyFill="1" applyBorder="1" applyAlignment="1">
      <alignment wrapText="1"/>
    </xf>
    <xf numFmtId="0" fontId="24" fillId="10" borderId="0" xfId="0" applyFont="1" applyFill="1" applyAlignment="1">
      <alignment wrapText="1"/>
    </xf>
    <xf numFmtId="0" fontId="21" fillId="0" borderId="0" xfId="0" applyFont="1" applyFill="1" applyAlignment="1">
      <alignment horizontal="right"/>
    </xf>
    <xf numFmtId="0" fontId="23" fillId="0" borderId="0" xfId="0" applyFont="1" applyFill="1" applyBorder="1"/>
    <xf numFmtId="0" fontId="21" fillId="0" borderId="0" xfId="0" applyFont="1" applyFill="1" applyAlignment="1">
      <alignment horizontal="right" wrapText="1"/>
    </xf>
    <xf numFmtId="14" fontId="23" fillId="0" borderId="0" xfId="0" applyNumberFormat="1" applyFont="1" applyFill="1" applyBorder="1" applyAlignment="1">
      <alignment wrapText="1"/>
    </xf>
    <xf numFmtId="0" fontId="24" fillId="0" borderId="0" xfId="0" applyFont="1" applyFill="1" applyAlignment="1">
      <alignment wrapText="1"/>
    </xf>
    <xf numFmtId="0" fontId="0" fillId="0" borderId="0" xfId="0" applyFill="1" applyAlignment="1">
      <alignment wrapText="1"/>
    </xf>
    <xf numFmtId="0" fontId="0" fillId="0" borderId="0" xfId="0" applyFill="1"/>
    <xf numFmtId="0" fontId="0" fillId="0" borderId="0" xfId="0" applyBorder="1" applyAlignment="1">
      <alignment wrapText="1"/>
    </xf>
    <xf numFmtId="0" fontId="0" fillId="0" borderId="0" xfId="0" applyBorder="1"/>
    <xf numFmtId="0" fontId="6" fillId="0" borderId="0" xfId="0" applyFont="1" applyAlignment="1">
      <alignment vertical="center" wrapText="1"/>
    </xf>
    <xf numFmtId="0" fontId="0" fillId="0" borderId="0" xfId="0" applyAlignment="1">
      <alignment vertical="center" wrapText="1"/>
    </xf>
    <xf numFmtId="0" fontId="1" fillId="4" borderId="0" xfId="0" applyFont="1" applyFill="1" applyAlignment="1">
      <alignment vertical="center" wrapText="1"/>
    </xf>
    <xf numFmtId="0" fontId="0" fillId="4" borderId="0" xfId="0" applyFill="1" applyAlignment="1">
      <alignment vertical="center" wrapText="1"/>
    </xf>
    <xf numFmtId="0" fontId="1" fillId="0" borderId="0" xfId="0" applyFont="1" applyAlignment="1">
      <alignment vertical="center" wrapText="1"/>
    </xf>
    <xf numFmtId="0" fontId="1" fillId="11" borderId="0" xfId="0" applyFont="1" applyFill="1" applyAlignment="1">
      <alignment vertical="center" wrapText="1"/>
    </xf>
    <xf numFmtId="0" fontId="0" fillId="11" borderId="0" xfId="0" applyFill="1" applyAlignment="1">
      <alignment vertical="center" wrapText="1"/>
    </xf>
    <xf numFmtId="0" fontId="3" fillId="12" borderId="0" xfId="0" applyFont="1" applyFill="1"/>
    <xf numFmtId="0" fontId="1" fillId="12" borderId="0" xfId="0" applyFont="1" applyFill="1" applyAlignment="1">
      <alignment horizontal="right"/>
    </xf>
    <xf numFmtId="0" fontId="1" fillId="12" borderId="0" xfId="0" applyFont="1" applyFill="1"/>
    <xf numFmtId="0" fontId="10" fillId="12" borderId="10" xfId="0" applyFont="1" applyFill="1" applyBorder="1" applyAlignment="1">
      <alignment horizontal="center" wrapText="1"/>
    </xf>
    <xf numFmtId="0" fontId="11" fillId="12" borderId="0" xfId="0" applyFont="1" applyFill="1" applyAlignment="1">
      <alignment horizontal="center" wrapText="1"/>
    </xf>
    <xf numFmtId="0" fontId="1" fillId="0" borderId="0" xfId="0" applyFont="1" applyFill="1"/>
    <xf numFmtId="0" fontId="1" fillId="0" borderId="0" xfId="0" applyFont="1" applyFill="1" applyAlignment="1">
      <alignment horizontal="right"/>
    </xf>
    <xf numFmtId="0" fontId="0" fillId="0" borderId="0" xfId="0" applyFill="1" applyBorder="1" applyAlignment="1">
      <alignment wrapText="1"/>
    </xf>
    <xf numFmtId="0" fontId="1" fillId="13" borderId="0" xfId="0" applyFont="1" applyFill="1"/>
    <xf numFmtId="0" fontId="1" fillId="12" borderId="0" xfId="0" applyFont="1" applyFill="1" applyAlignment="1">
      <alignment wrapText="1"/>
    </xf>
    <xf numFmtId="0" fontId="10" fillId="12" borderId="14" xfId="0" applyFont="1" applyFill="1" applyBorder="1" applyAlignment="1">
      <alignment horizontal="center" wrapText="1"/>
    </xf>
    <xf numFmtId="0" fontId="1" fillId="0" borderId="0" xfId="0" applyFont="1" applyFill="1" applyBorder="1" applyAlignment="1">
      <alignment wrapText="1"/>
    </xf>
    <xf numFmtId="0" fontId="1" fillId="0" borderId="0" xfId="0" applyFont="1" applyFill="1" applyBorder="1" applyAlignment="1">
      <alignment horizontal="right"/>
    </xf>
    <xf numFmtId="0" fontId="1" fillId="13" borderId="0" xfId="0" applyFont="1" applyFill="1" applyAlignment="1">
      <alignment horizontal="right"/>
    </xf>
    <xf numFmtId="0" fontId="0" fillId="0" borderId="13" xfId="0" applyBorder="1" applyAlignment="1">
      <alignment wrapText="1"/>
    </xf>
    <xf numFmtId="0" fontId="0" fillId="3" borderId="27" xfId="0" applyFill="1" applyBorder="1" applyAlignment="1">
      <alignment wrapText="1"/>
    </xf>
    <xf numFmtId="0" fontId="1" fillId="0" borderId="0" xfId="0" applyFont="1" applyFill="1" applyBorder="1"/>
    <xf numFmtId="0" fontId="28" fillId="12" borderId="0" xfId="0" applyFont="1" applyFill="1"/>
    <xf numFmtId="0" fontId="28" fillId="12" borderId="0" xfId="0" applyFont="1" applyFill="1" applyAlignment="1">
      <alignment horizontal="right"/>
    </xf>
    <xf numFmtId="0" fontId="28" fillId="0" borderId="0" xfId="0" applyFont="1" applyFill="1"/>
    <xf numFmtId="0" fontId="28" fillId="0" borderId="0" xfId="0" applyFont="1" applyFill="1" applyAlignment="1">
      <alignment horizontal="right"/>
    </xf>
    <xf numFmtId="0" fontId="1" fillId="14" borderId="0" xfId="0" applyFont="1" applyFill="1" applyAlignment="1">
      <alignment horizontal="right"/>
    </xf>
    <xf numFmtId="0" fontId="1" fillId="14" borderId="0" xfId="0" applyFont="1" applyFill="1" applyAlignment="1">
      <alignment wrapText="1"/>
    </xf>
    <xf numFmtId="0" fontId="11" fillId="14" borderId="0" xfId="0" applyFont="1" applyFill="1" applyAlignment="1">
      <alignment horizontal="center" wrapText="1"/>
    </xf>
    <xf numFmtId="0" fontId="1" fillId="15" borderId="0" xfId="0" applyFont="1" applyFill="1"/>
    <xf numFmtId="0" fontId="0" fillId="15" borderId="0" xfId="0" applyFill="1"/>
    <xf numFmtId="0" fontId="0" fillId="14" borderId="0" xfId="0" applyFill="1"/>
    <xf numFmtId="0" fontId="0" fillId="0" borderId="0" xfId="0" applyFill="1" applyBorder="1"/>
    <xf numFmtId="0" fontId="1" fillId="9" borderId="0" xfId="0" applyFont="1" applyFill="1" applyAlignment="1">
      <alignment horizontal="right"/>
    </xf>
    <xf numFmtId="0" fontId="1" fillId="9" borderId="0" xfId="0" applyFont="1" applyFill="1"/>
    <xf numFmtId="0" fontId="11" fillId="9" borderId="0" xfId="0" applyFont="1" applyFill="1" applyAlignment="1">
      <alignment horizontal="center" wrapText="1"/>
    </xf>
    <xf numFmtId="0" fontId="0" fillId="9" borderId="0" xfId="0" applyFill="1"/>
    <xf numFmtId="0" fontId="1" fillId="16" borderId="0" xfId="0" applyFont="1" applyFill="1" applyAlignment="1">
      <alignment wrapText="1"/>
    </xf>
    <xf numFmtId="0" fontId="1" fillId="16" borderId="0" xfId="0" applyFont="1" applyFill="1" applyAlignment="1">
      <alignment horizontal="right"/>
    </xf>
    <xf numFmtId="0" fontId="1" fillId="17" borderId="0" xfId="0" applyFont="1" applyFill="1" applyAlignment="1">
      <alignment horizontal="right"/>
    </xf>
    <xf numFmtId="0" fontId="11" fillId="17" borderId="0" xfId="0" applyFont="1" applyFill="1" applyAlignment="1">
      <alignment horizontal="center" wrapText="1"/>
    </xf>
    <xf numFmtId="0" fontId="1" fillId="17" borderId="0" xfId="0" applyFont="1" applyFill="1"/>
    <xf numFmtId="0" fontId="1" fillId="18" borderId="0" xfId="0" applyFont="1" applyFill="1" applyAlignment="1">
      <alignment horizontal="right"/>
    </xf>
    <xf numFmtId="0" fontId="1" fillId="19" borderId="0" xfId="0" applyFont="1" applyFill="1" applyAlignment="1">
      <alignment horizontal="right"/>
    </xf>
    <xf numFmtId="0" fontId="0" fillId="19" borderId="0" xfId="0" applyFill="1"/>
    <xf numFmtId="0" fontId="15" fillId="7" borderId="13" xfId="0" applyFont="1" applyFill="1" applyBorder="1" applyAlignment="1">
      <alignment horizontal="center" wrapText="1"/>
    </xf>
    <xf numFmtId="0" fontId="11" fillId="6" borderId="13" xfId="0" applyFont="1" applyFill="1" applyBorder="1" applyAlignment="1">
      <alignment horizontal="center" wrapText="1"/>
    </xf>
    <xf numFmtId="0" fontId="1" fillId="8" borderId="13" xfId="0" applyFont="1" applyFill="1" applyBorder="1" applyAlignment="1">
      <alignment wrapText="1"/>
    </xf>
    <xf numFmtId="0" fontId="11" fillId="17" borderId="0" xfId="0" applyFont="1" applyFill="1" applyBorder="1" applyAlignment="1">
      <alignment horizontal="center" wrapText="1"/>
    </xf>
    <xf numFmtId="0" fontId="10" fillId="17" borderId="0" xfId="0" applyFont="1" applyFill="1" applyBorder="1" applyAlignment="1">
      <alignment horizontal="center" wrapText="1"/>
    </xf>
    <xf numFmtId="0" fontId="1" fillId="9" borderId="0" xfId="0" applyFont="1" applyFill="1" applyBorder="1" applyAlignment="1">
      <alignment horizontal="right"/>
    </xf>
    <xf numFmtId="0" fontId="10" fillId="9" borderId="0" xfId="0" applyFont="1" applyFill="1" applyBorder="1" applyAlignment="1">
      <alignment horizontal="center" wrapText="1"/>
    </xf>
    <xf numFmtId="0" fontId="0" fillId="0" borderId="0" xfId="0" applyBorder="1" applyAlignment="1">
      <alignment horizontal="left" vertical="top" wrapText="1"/>
    </xf>
    <xf numFmtId="0" fontId="1" fillId="14" borderId="0" xfId="0" applyFont="1" applyFill="1" applyBorder="1" applyAlignment="1">
      <alignment horizontal="right"/>
    </xf>
    <xf numFmtId="0" fontId="10" fillId="14" borderId="0" xfId="0" applyFont="1" applyFill="1" applyBorder="1" applyAlignment="1">
      <alignment horizontal="center" wrapText="1"/>
    </xf>
    <xf numFmtId="0" fontId="0" fillId="0" borderId="27" xfId="0" applyBorder="1" applyAlignment="1">
      <alignment wrapText="1"/>
    </xf>
    <xf numFmtId="0" fontId="1" fillId="12" borderId="0" xfId="0" applyFont="1" applyFill="1" applyBorder="1" applyAlignment="1">
      <alignment horizontal="right"/>
    </xf>
    <xf numFmtId="0" fontId="10" fillId="12" borderId="0" xfId="0" applyFont="1" applyFill="1" applyBorder="1" applyAlignment="1">
      <alignment horizontal="center" wrapText="1"/>
    </xf>
    <xf numFmtId="0" fontId="11" fillId="12" borderId="0" xfId="0" applyFont="1" applyFill="1" applyBorder="1" applyAlignment="1">
      <alignment horizontal="center" wrapText="1"/>
    </xf>
    <xf numFmtId="0" fontId="1" fillId="18" borderId="0" xfId="0" applyFont="1" applyFill="1" applyAlignment="1">
      <alignment vertical="center"/>
    </xf>
    <xf numFmtId="0" fontId="1" fillId="19" borderId="0" xfId="0" applyFont="1" applyFill="1" applyAlignment="1">
      <alignment vertical="center" wrapText="1"/>
    </xf>
    <xf numFmtId="0" fontId="1" fillId="19" borderId="0" xfId="0" applyFont="1" applyFill="1" applyAlignment="1">
      <alignment vertical="center"/>
    </xf>
    <xf numFmtId="0" fontId="1" fillId="16" borderId="0" xfId="0" applyFont="1" applyFill="1"/>
    <xf numFmtId="0" fontId="0" fillId="16" borderId="0" xfId="0" applyFill="1"/>
    <xf numFmtId="0" fontId="0" fillId="5" borderId="0" xfId="0" applyFill="1"/>
    <xf numFmtId="0" fontId="29" fillId="10" borderId="15" xfId="0" applyFont="1" applyFill="1" applyBorder="1"/>
    <xf numFmtId="0" fontId="24" fillId="10" borderId="16" xfId="0" applyFont="1" applyFill="1" applyBorder="1"/>
    <xf numFmtId="0" fontId="30" fillId="10" borderId="17" xfId="0" applyFont="1" applyFill="1" applyBorder="1" applyAlignment="1">
      <alignment horizontal="center" wrapText="1"/>
    </xf>
    <xf numFmtId="0" fontId="30" fillId="10" borderId="18" xfId="0" applyFont="1" applyFill="1" applyBorder="1" applyAlignment="1">
      <alignment horizontal="center" wrapText="1"/>
    </xf>
    <xf numFmtId="0" fontId="31" fillId="10" borderId="0" xfId="0" applyFont="1" applyFill="1"/>
    <xf numFmtId="0" fontId="24" fillId="10" borderId="0" xfId="0" applyFont="1" applyFill="1"/>
    <xf numFmtId="0" fontId="1" fillId="20" borderId="0" xfId="0" applyFont="1" applyFill="1" applyAlignment="1">
      <alignment horizontal="left"/>
    </xf>
    <xf numFmtId="0" fontId="0" fillId="20" borderId="0" xfId="0" applyFill="1"/>
    <xf numFmtId="0" fontId="1" fillId="3" borderId="11" xfId="0" applyFont="1" applyFill="1" applyBorder="1" applyAlignment="1">
      <alignment wrapText="1"/>
    </xf>
    <xf numFmtId="0" fontId="1" fillId="20" borderId="11" xfId="0" applyFont="1" applyFill="1" applyBorder="1" applyAlignment="1">
      <alignment wrapText="1"/>
    </xf>
    <xf numFmtId="0" fontId="1" fillId="20" borderId="0" xfId="0" applyFont="1" applyFill="1"/>
    <xf numFmtId="0" fontId="6" fillId="20" borderId="0" xfId="0" applyFont="1" applyFill="1" applyAlignment="1">
      <alignment horizontal="left"/>
    </xf>
    <xf numFmtId="0" fontId="6" fillId="20" borderId="0" xfId="0" applyFont="1" applyFill="1"/>
    <xf numFmtId="0" fontId="3" fillId="20" borderId="12" xfId="0" applyFont="1" applyFill="1" applyBorder="1" applyAlignment="1">
      <alignment wrapText="1"/>
    </xf>
    <xf numFmtId="0" fontId="3" fillId="20" borderId="11" xfId="0" applyFont="1" applyFill="1" applyBorder="1" applyAlignment="1">
      <alignment wrapText="1"/>
    </xf>
    <xf numFmtId="0" fontId="1" fillId="20" borderId="13" xfId="0" applyFont="1" applyFill="1" applyBorder="1" applyAlignment="1">
      <alignment wrapText="1"/>
    </xf>
    <xf numFmtId="0" fontId="21" fillId="10" borderId="0" xfId="0" applyFont="1" applyFill="1" applyAlignment="1">
      <alignment wrapText="1"/>
    </xf>
    <xf numFmtId="0" fontId="23" fillId="10" borderId="0" xfId="0" applyFont="1" applyFill="1" applyAlignment="1">
      <alignment wrapText="1"/>
    </xf>
    <xf numFmtId="0" fontId="23" fillId="10" borderId="24" xfId="0" applyFont="1" applyFill="1" applyBorder="1" applyAlignment="1">
      <alignment wrapText="1"/>
    </xf>
    <xf numFmtId="0" fontId="21" fillId="10" borderId="13" xfId="0" applyFont="1" applyFill="1" applyBorder="1" applyAlignment="1">
      <alignment wrapText="1"/>
    </xf>
    <xf numFmtId="0" fontId="31" fillId="10" borderId="13" xfId="0" applyFont="1" applyFill="1" applyBorder="1"/>
    <xf numFmtId="0" fontId="1" fillId="5" borderId="0" xfId="0" applyFont="1" applyFill="1" applyAlignment="1">
      <alignment horizontal="right" vertical="center"/>
    </xf>
    <xf numFmtId="0" fontId="1" fillId="18" borderId="0" xfId="0" applyFont="1" applyFill="1" applyBorder="1" applyAlignment="1">
      <alignment horizontal="right"/>
    </xf>
    <xf numFmtId="0" fontId="10" fillId="18" borderId="0" xfId="0" applyFont="1" applyFill="1" applyBorder="1" applyAlignment="1">
      <alignment horizontal="center" wrapText="1"/>
    </xf>
    <xf numFmtId="0" fontId="11" fillId="18" borderId="0" xfId="0" applyFont="1" applyFill="1" applyBorder="1" applyAlignment="1">
      <alignment horizontal="center" wrapText="1"/>
    </xf>
    <xf numFmtId="0" fontId="1" fillId="17" borderId="0" xfId="0" applyFont="1" applyFill="1" applyAlignment="1">
      <alignment vertical="center"/>
    </xf>
    <xf numFmtId="0" fontId="1" fillId="19" borderId="0" xfId="0" applyFont="1" applyFill="1" applyBorder="1" applyAlignment="1">
      <alignment horizontal="right"/>
    </xf>
    <xf numFmtId="0" fontId="10" fillId="19" borderId="0" xfId="0" applyFont="1" applyFill="1" applyBorder="1" applyAlignment="1">
      <alignment horizontal="center" wrapText="1"/>
    </xf>
    <xf numFmtId="0" fontId="11" fillId="19" borderId="0" xfId="0" applyFont="1" applyFill="1" applyBorder="1" applyAlignment="1">
      <alignment horizontal="center" wrapText="1"/>
    </xf>
    <xf numFmtId="0" fontId="0" fillId="0" borderId="23" xfId="0" applyBorder="1" applyAlignment="1">
      <alignment wrapText="1"/>
    </xf>
    <xf numFmtId="0" fontId="1" fillId="16" borderId="0" xfId="0" applyFont="1" applyFill="1" applyBorder="1" applyAlignment="1">
      <alignment horizontal="right"/>
    </xf>
    <xf numFmtId="0" fontId="10" fillId="16" borderId="0" xfId="0" applyFont="1" applyFill="1" applyBorder="1" applyAlignment="1">
      <alignment horizontal="center" wrapText="1"/>
    </xf>
    <xf numFmtId="0" fontId="11" fillId="16" borderId="0" xfId="0" applyFont="1" applyFill="1" applyBorder="1" applyAlignment="1">
      <alignment horizontal="center" wrapText="1"/>
    </xf>
    <xf numFmtId="0" fontId="28" fillId="12" borderId="0" xfId="0" applyFont="1" applyFill="1" applyAlignment="1">
      <alignment vertical="center"/>
    </xf>
    <xf numFmtId="0" fontId="28" fillId="13" borderId="0" xfId="0" applyFont="1" applyFill="1"/>
    <xf numFmtId="0" fontId="30" fillId="10" borderId="28" xfId="0" applyFont="1" applyFill="1" applyBorder="1" applyAlignment="1">
      <alignment horizontal="center" wrapText="1"/>
    </xf>
    <xf numFmtId="0" fontId="30" fillId="10" borderId="26" xfId="0" applyFont="1" applyFill="1" applyBorder="1" applyAlignment="1">
      <alignment horizontal="center" wrapText="1"/>
    </xf>
    <xf numFmtId="0" fontId="0" fillId="3" borderId="13" xfId="0" applyFill="1" applyBorder="1" applyAlignment="1">
      <alignment wrapText="1"/>
    </xf>
    <xf numFmtId="0" fontId="0" fillId="20" borderId="13" xfId="0" applyFill="1" applyBorder="1" applyAlignment="1">
      <alignment wrapText="1"/>
    </xf>
    <xf numFmtId="0" fontId="1" fillId="3" borderId="13" xfId="0" applyFont="1" applyFill="1" applyBorder="1" applyAlignment="1">
      <alignment wrapText="1"/>
    </xf>
    <xf numFmtId="0" fontId="0" fillId="0" borderId="29" xfId="0" applyBorder="1" applyAlignment="1">
      <alignment wrapText="1"/>
    </xf>
    <xf numFmtId="0" fontId="1" fillId="12" borderId="0" xfId="0" applyFont="1" applyFill="1" applyAlignment="1">
      <alignment vertical="center" wrapText="1"/>
    </xf>
    <xf numFmtId="0" fontId="1" fillId="4" borderId="0" xfId="0" applyFont="1" applyFill="1" applyAlignment="1">
      <alignment horizontal="right"/>
    </xf>
    <xf numFmtId="0" fontId="0" fillId="10" borderId="0" xfId="0" applyFill="1"/>
    <xf numFmtId="0" fontId="10" fillId="4" borderId="0" xfId="0" applyFont="1" applyFill="1" applyBorder="1" applyAlignment="1">
      <alignment horizontal="center" wrapText="1"/>
    </xf>
    <xf numFmtId="0" fontId="11" fillId="4" borderId="0" xfId="0" applyFont="1" applyFill="1" applyBorder="1" applyAlignment="1">
      <alignment horizontal="center" wrapText="1"/>
    </xf>
    <xf numFmtId="0" fontId="0" fillId="0" borderId="0" xfId="0" applyFill="1" applyAlignment="1">
      <alignment horizontal="right"/>
    </xf>
    <xf numFmtId="0" fontId="5" fillId="0" borderId="0" xfId="0" applyFont="1" applyFill="1" applyBorder="1" applyAlignment="1">
      <alignment horizontal="left" vertical="center" wrapText="1" indent="2"/>
    </xf>
    <xf numFmtId="0" fontId="1" fillId="4" borderId="0" xfId="0" applyFont="1" applyFill="1" applyBorder="1" applyAlignment="1">
      <alignment horizontal="right"/>
    </xf>
    <xf numFmtId="0" fontId="10" fillId="3" borderId="0" xfId="0" applyFont="1" applyFill="1" applyBorder="1" applyAlignment="1">
      <alignment horizontal="center" wrapText="1"/>
    </xf>
    <xf numFmtId="0" fontId="1" fillId="0" borderId="13" xfId="0" applyFont="1" applyBorder="1" applyAlignment="1">
      <alignment wrapText="1"/>
    </xf>
    <xf numFmtId="0" fontId="21" fillId="10" borderId="0" xfId="0" applyFont="1" applyFill="1" applyAlignment="1">
      <alignment vertical="center" wrapText="1"/>
    </xf>
    <xf numFmtId="0" fontId="24" fillId="10" borderId="0" xfId="0" applyFont="1" applyFill="1" applyAlignment="1">
      <alignment vertical="center" wrapText="1"/>
    </xf>
    <xf numFmtId="0" fontId="1" fillId="0" borderId="25" xfId="0" applyFont="1" applyBorder="1" applyAlignment="1">
      <alignment wrapText="1"/>
    </xf>
    <xf numFmtId="0" fontId="1" fillId="0" borderId="0" xfId="0" applyFont="1" applyAlignment="1">
      <alignment wrapText="1"/>
    </xf>
    <xf numFmtId="0" fontId="23" fillId="10" borderId="1" xfId="0" applyFont="1" applyFill="1" applyBorder="1"/>
    <xf numFmtId="0" fontId="23" fillId="10" borderId="3" xfId="0" applyFont="1" applyFill="1" applyBorder="1"/>
    <xf numFmtId="0" fontId="1" fillId="9" borderId="0" xfId="0" applyFont="1" applyFill="1" applyAlignment="1">
      <alignment horizontal="right"/>
    </xf>
    <xf numFmtId="0" fontId="0" fillId="9" borderId="0" xfId="0" applyFill="1" applyBorder="1"/>
    <xf numFmtId="0" fontId="1" fillId="16" borderId="0" xfId="0" applyFont="1" applyFill="1" applyBorder="1" applyAlignment="1">
      <alignment wrapText="1"/>
    </xf>
    <xf numFmtId="0" fontId="0" fillId="16" borderId="0" xfId="0" applyFill="1" applyBorder="1"/>
    <xf numFmtId="0" fontId="1" fillId="3" borderId="19" xfId="0" applyFont="1" applyFill="1" applyBorder="1" applyAlignment="1">
      <alignment wrapText="1"/>
    </xf>
    <xf numFmtId="0" fontId="0" fillId="3" borderId="20" xfId="0" applyFill="1" applyBorder="1" applyAlignment="1">
      <alignment wrapText="1"/>
    </xf>
    <xf numFmtId="0" fontId="1" fillId="20" borderId="13" xfId="0" applyFont="1" applyFill="1" applyBorder="1" applyAlignment="1">
      <alignment horizontal="right"/>
    </xf>
    <xf numFmtId="0" fontId="0" fillId="20" borderId="13" xfId="0" applyFill="1" applyBorder="1" applyAlignment="1">
      <alignment horizontal="right"/>
    </xf>
    <xf numFmtId="0" fontId="0" fillId="0" borderId="13" xfId="0" applyBorder="1" applyAlignment="1">
      <alignment horizontal="left" vertical="top" wrapText="1"/>
    </xf>
    <xf numFmtId="0" fontId="20" fillId="10" borderId="0" xfId="0" applyFont="1" applyFill="1" applyAlignment="1">
      <alignment horizontal="center"/>
    </xf>
    <xf numFmtId="0" fontId="22" fillId="10" borderId="1" xfId="0" applyFont="1" applyFill="1" applyBorder="1"/>
    <xf numFmtId="0" fontId="22" fillId="10" borderId="2" xfId="0" applyFont="1" applyFill="1" applyBorder="1"/>
    <xf numFmtId="0" fontId="22" fillId="10" borderId="3" xfId="0" applyFont="1" applyFill="1" applyBorder="1"/>
    <xf numFmtId="0" fontId="5" fillId="3" borderId="0" xfId="0" applyFont="1" applyFill="1" applyAlignment="1">
      <alignment wrapText="1"/>
    </xf>
    <xf numFmtId="0" fontId="0" fillId="3" borderId="0" xfId="0" applyFont="1" applyFill="1" applyAlignment="1">
      <alignment wrapText="1"/>
    </xf>
    <xf numFmtId="0" fontId="3" fillId="3" borderId="0" xfId="0" applyFont="1" applyFill="1" applyAlignment="1">
      <alignment horizontal="left" wrapText="1"/>
    </xf>
    <xf numFmtId="0" fontId="10" fillId="9" borderId="0" xfId="0" applyFont="1" applyFill="1" applyBorder="1" applyAlignment="1">
      <alignment horizontal="right" wrapText="1"/>
    </xf>
    <xf numFmtId="0" fontId="17" fillId="9" borderId="0" xfId="0" applyFont="1" applyFill="1" applyBorder="1" applyAlignment="1">
      <alignment horizontal="right" wrapText="1"/>
    </xf>
    <xf numFmtId="0" fontId="0" fillId="9" borderId="10" xfId="0" applyFill="1" applyBorder="1" applyAlignment="1">
      <alignment wrapText="1"/>
    </xf>
    <xf numFmtId="0" fontId="5" fillId="3" borderId="31" xfId="0" applyFont="1" applyFill="1" applyBorder="1" applyAlignment="1">
      <alignment horizontal="left" vertical="center" wrapText="1" indent="2"/>
    </xf>
    <xf numFmtId="0" fontId="5" fillId="3" borderId="30" xfId="0" applyFont="1" applyFill="1" applyBorder="1" applyAlignment="1">
      <alignment horizontal="left" vertical="center" wrapText="1" indent="2"/>
    </xf>
    <xf numFmtId="0" fontId="0" fillId="3" borderId="9" xfId="0" applyFill="1" applyBorder="1" applyAlignment="1">
      <alignment horizontal="left" vertical="center" wrapText="1" indent="2"/>
    </xf>
    <xf numFmtId="0" fontId="0" fillId="3" borderId="32" xfId="0" applyFill="1" applyBorder="1" applyAlignment="1">
      <alignment horizontal="left" vertical="center" wrapText="1" indent="2"/>
    </xf>
    <xf numFmtId="0" fontId="32" fillId="4" borderId="0" xfId="0" applyFont="1" applyFill="1" applyAlignment="1">
      <alignment wrapText="1"/>
    </xf>
    <xf numFmtId="0" fontId="33" fillId="0" borderId="0" xfId="0" applyFont="1"/>
    <xf numFmtId="0" fontId="1" fillId="4" borderId="0" xfId="0" applyFont="1" applyFill="1" applyAlignment="1">
      <alignment horizontal="right"/>
    </xf>
    <xf numFmtId="0" fontId="0" fillId="0" borderId="0" xfId="0" applyBorder="1" applyAlignment="1">
      <alignment horizontal="right"/>
    </xf>
    <xf numFmtId="0" fontId="0" fillId="0" borderId="0" xfId="0" applyAlignment="1">
      <alignment horizontal="right"/>
    </xf>
    <xf numFmtId="0" fontId="32" fillId="4" borderId="0" xfId="0" applyFont="1" applyFill="1" applyBorder="1" applyAlignment="1">
      <alignment wrapText="1"/>
    </xf>
    <xf numFmtId="0" fontId="33" fillId="0" borderId="0" xfId="0" applyFont="1" applyBorder="1"/>
    <xf numFmtId="0" fontId="26" fillId="10" borderId="0" xfId="0" applyFont="1" applyFill="1" applyAlignment="1">
      <alignment horizontal="center" vertical="center" wrapText="1"/>
    </xf>
    <xf numFmtId="0" fontId="27" fillId="10" borderId="0" xfId="0" applyFont="1" applyFill="1" applyAlignment="1">
      <alignment horizontal="center" vertical="center" wrapText="1"/>
    </xf>
    <xf numFmtId="0" fontId="3" fillId="0" borderId="0" xfId="0" applyFont="1" applyAlignment="1">
      <alignment horizontal="left" vertical="center" wrapText="1"/>
    </xf>
    <xf numFmtId="0" fontId="5"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colors>
    <mruColors>
      <color rgb="FF092C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5B736-0F43-46E9-B517-72DD8F99557C}">
  <dimension ref="A1:O234"/>
  <sheetViews>
    <sheetView tabSelected="1" topLeftCell="A100" workbookViewId="0">
      <selection activeCell="A111" sqref="A111"/>
    </sheetView>
  </sheetViews>
  <sheetFormatPr defaultColWidth="8.85546875" defaultRowHeight="15" x14ac:dyDescent="0.25"/>
  <cols>
    <col min="1" max="1" width="54.42578125" customWidth="1"/>
    <col min="2" max="2" width="17.28515625" customWidth="1"/>
    <col min="3" max="3" width="17.42578125" style="1" customWidth="1"/>
    <col min="4" max="4" width="16.28515625" style="1" customWidth="1"/>
    <col min="5" max="5" width="17.42578125" style="1" customWidth="1"/>
    <col min="6" max="6" width="16.42578125" style="1" customWidth="1"/>
    <col min="7" max="7" width="14.42578125" style="1" customWidth="1"/>
    <col min="8" max="8" width="17.85546875" style="1" customWidth="1"/>
    <col min="9" max="9" width="16.85546875" style="1" customWidth="1"/>
    <col min="10" max="10" width="15.7109375" style="1" customWidth="1"/>
    <col min="11" max="11" width="15" style="1" customWidth="1"/>
    <col min="12" max="12" width="14.140625" customWidth="1"/>
    <col min="13" max="13" width="14.85546875" customWidth="1"/>
    <col min="14" max="14" width="11" customWidth="1"/>
    <col min="15" max="15" width="10.140625" customWidth="1"/>
  </cols>
  <sheetData>
    <row r="1" spans="1:12" ht="27" thickBot="1" x14ac:dyDescent="0.45">
      <c r="A1" s="185" t="s">
        <v>183</v>
      </c>
      <c r="B1" s="185"/>
      <c r="C1" s="185"/>
      <c r="D1" s="185"/>
      <c r="E1" s="185"/>
      <c r="F1" s="185"/>
      <c r="G1" s="185"/>
      <c r="H1" s="185"/>
      <c r="I1" s="185"/>
    </row>
    <row r="2" spans="1:12" ht="27" thickBot="1" x14ac:dyDescent="0.45">
      <c r="A2" s="38" t="s">
        <v>0</v>
      </c>
      <c r="B2" s="186"/>
      <c r="C2" s="187"/>
      <c r="D2" s="187"/>
      <c r="E2" s="187"/>
      <c r="F2" s="188"/>
      <c r="G2" s="39"/>
      <c r="H2" s="39"/>
      <c r="I2" s="39"/>
    </row>
    <row r="3" spans="1:12" ht="16.5" thickBot="1" x14ac:dyDescent="0.3">
      <c r="A3" s="38" t="s">
        <v>1</v>
      </c>
      <c r="B3" s="174"/>
      <c r="C3" s="175"/>
      <c r="D3" s="40" t="s">
        <v>2</v>
      </c>
      <c r="E3" s="41"/>
      <c r="F3" s="42"/>
      <c r="G3" s="42"/>
      <c r="H3" s="42"/>
      <c r="I3" s="42"/>
    </row>
    <row r="4" spans="1:12" s="49" customFormat="1" ht="15.75" x14ac:dyDescent="0.25">
      <c r="A4" s="43"/>
      <c r="B4" s="44"/>
      <c r="C4" s="44"/>
      <c r="D4" s="45"/>
      <c r="E4" s="46"/>
      <c r="F4" s="47"/>
      <c r="G4" s="47"/>
      <c r="H4" s="47"/>
      <c r="I4" s="47"/>
      <c r="J4" s="48"/>
      <c r="K4" s="48"/>
    </row>
    <row r="5" spans="1:12" ht="113.25" customHeight="1" x14ac:dyDescent="0.25">
      <c r="A5" s="189" t="s">
        <v>184</v>
      </c>
      <c r="B5" s="189"/>
      <c r="C5" s="189"/>
      <c r="D5" s="189"/>
      <c r="E5" s="189"/>
      <c r="F5" s="189"/>
      <c r="G5" s="189"/>
      <c r="H5" s="189"/>
      <c r="I5" s="189"/>
      <c r="J5" s="190"/>
      <c r="K5" s="50"/>
      <c r="L5" s="51"/>
    </row>
    <row r="6" spans="1:12" ht="44.25" customHeight="1" x14ac:dyDescent="0.25">
      <c r="A6" s="191" t="s">
        <v>185</v>
      </c>
      <c r="B6" s="191"/>
      <c r="C6" s="191"/>
      <c r="D6" s="191"/>
      <c r="E6" s="191"/>
      <c r="F6" s="191"/>
      <c r="G6" s="191"/>
      <c r="H6" s="191"/>
      <c r="I6" s="191"/>
      <c r="J6" s="191"/>
      <c r="K6" s="50"/>
      <c r="L6" s="51"/>
    </row>
    <row r="7" spans="1:12" ht="45" customHeight="1" x14ac:dyDescent="0.25">
      <c r="A7" s="3" t="s">
        <v>3</v>
      </c>
      <c r="B7" s="4"/>
      <c r="C7" s="4"/>
      <c r="D7" s="4"/>
      <c r="E7" s="4"/>
      <c r="F7" s="4"/>
      <c r="G7" s="4"/>
      <c r="H7" s="5"/>
      <c r="I7" s="5"/>
      <c r="J7" s="5"/>
      <c r="K7" s="50"/>
      <c r="L7" s="51"/>
    </row>
    <row r="8" spans="1:12" ht="18" customHeight="1" x14ac:dyDescent="0.25">
      <c r="A8" s="6" t="s">
        <v>4</v>
      </c>
      <c r="B8" s="7"/>
      <c r="C8" s="8"/>
      <c r="D8" s="8"/>
      <c r="E8" s="8"/>
      <c r="F8" s="8"/>
      <c r="G8" s="8"/>
    </row>
    <row r="9" spans="1:12" ht="18" customHeight="1" x14ac:dyDescent="0.25">
      <c r="A9" s="6" t="s">
        <v>5</v>
      </c>
      <c r="B9" s="7"/>
      <c r="C9" s="8"/>
      <c r="D9" s="8"/>
      <c r="E9" s="8"/>
      <c r="F9" s="8"/>
      <c r="G9" s="8"/>
    </row>
    <row r="10" spans="1:12" ht="15.75" x14ac:dyDescent="0.25">
      <c r="A10" s="6" t="s">
        <v>186</v>
      </c>
      <c r="B10" s="7"/>
      <c r="C10" s="8"/>
      <c r="D10" s="8"/>
      <c r="E10" s="8"/>
      <c r="F10" s="8"/>
      <c r="G10" s="8"/>
    </row>
    <row r="11" spans="1:12" ht="15.75" x14ac:dyDescent="0.25">
      <c r="A11" s="9" t="s">
        <v>6</v>
      </c>
      <c r="B11" s="7"/>
      <c r="C11" s="8"/>
      <c r="D11" s="8"/>
      <c r="E11" s="8"/>
      <c r="F11" s="8"/>
      <c r="G11" s="8"/>
    </row>
    <row r="12" spans="1:12" ht="20.100000000000001" customHeight="1" x14ac:dyDescent="0.25">
      <c r="A12" s="6" t="s">
        <v>7</v>
      </c>
      <c r="B12" s="7"/>
      <c r="C12" s="8"/>
      <c r="D12" s="8"/>
      <c r="E12" s="8"/>
      <c r="F12" s="8"/>
      <c r="G12" s="8"/>
    </row>
    <row r="13" spans="1:12" x14ac:dyDescent="0.25">
      <c r="A13" s="10"/>
      <c r="B13" s="11"/>
      <c r="C13" s="50"/>
      <c r="D13" s="12"/>
      <c r="E13" s="12"/>
      <c r="F13" s="12"/>
      <c r="G13" s="12"/>
      <c r="H13" s="12"/>
      <c r="I13" s="12"/>
      <c r="J13" s="12"/>
      <c r="K13" s="12"/>
      <c r="L13" s="11"/>
    </row>
    <row r="14" spans="1:12" ht="34.5" customHeight="1" x14ac:dyDescent="0.35">
      <c r="A14" s="13"/>
      <c r="B14" s="14" t="s">
        <v>8</v>
      </c>
      <c r="C14" s="168" t="s">
        <v>9</v>
      </c>
      <c r="K14"/>
    </row>
    <row r="15" spans="1:12" ht="90.75" customHeight="1" x14ac:dyDescent="0.25">
      <c r="A15" s="15" t="s">
        <v>10</v>
      </c>
      <c r="B15" s="14" t="s">
        <v>11</v>
      </c>
      <c r="C15" s="16" t="s">
        <v>12</v>
      </c>
      <c r="K15"/>
    </row>
    <row r="16" spans="1:12" x14ac:dyDescent="0.25">
      <c r="A16" s="17" t="s">
        <v>13</v>
      </c>
      <c r="B16" s="17"/>
      <c r="C16" s="73"/>
      <c r="K16"/>
    </row>
    <row r="17" spans="1:11" x14ac:dyDescent="0.25">
      <c r="A17" s="19" t="s">
        <v>14</v>
      </c>
      <c r="B17" s="19"/>
      <c r="C17" s="73"/>
      <c r="K17"/>
    </row>
    <row r="18" spans="1:11" x14ac:dyDescent="0.25">
      <c r="A18" s="17" t="s">
        <v>15</v>
      </c>
      <c r="B18" s="17"/>
      <c r="C18" s="73"/>
      <c r="K18"/>
    </row>
    <row r="19" spans="1:11" x14ac:dyDescent="0.25">
      <c r="A19" s="19" t="s">
        <v>16</v>
      </c>
      <c r="B19" s="19"/>
      <c r="C19" s="73"/>
      <c r="K19"/>
    </row>
    <row r="20" spans="1:11" x14ac:dyDescent="0.25">
      <c r="A20" s="17" t="s">
        <v>17</v>
      </c>
      <c r="B20" s="17"/>
      <c r="C20" s="73"/>
      <c r="K20"/>
    </row>
    <row r="21" spans="1:11" x14ac:dyDescent="0.25">
      <c r="A21" s="19" t="s">
        <v>18</v>
      </c>
      <c r="B21" s="19"/>
      <c r="C21" s="73"/>
      <c r="K21"/>
    </row>
    <row r="22" spans="1:11" x14ac:dyDescent="0.25">
      <c r="A22" s="17" t="s">
        <v>19</v>
      </c>
      <c r="B22" s="17"/>
      <c r="C22" s="73"/>
      <c r="D22" s="20"/>
      <c r="E22" s="20"/>
      <c r="F22" s="20"/>
      <c r="G22" s="20"/>
      <c r="K22"/>
    </row>
    <row r="23" spans="1:11" x14ac:dyDescent="0.25">
      <c r="A23" s="19"/>
      <c r="B23" s="14" t="s">
        <v>20</v>
      </c>
      <c r="C23" s="74">
        <f>SUM(C16:C22)</f>
        <v>0</v>
      </c>
      <c r="K23"/>
    </row>
    <row r="24" spans="1:11" x14ac:dyDescent="0.25">
      <c r="A24" s="64"/>
      <c r="B24" s="65"/>
      <c r="C24" s="66"/>
      <c r="K24"/>
    </row>
    <row r="25" spans="1:11" x14ac:dyDescent="0.25">
      <c r="A25" s="64"/>
      <c r="B25" s="65"/>
      <c r="C25" s="66"/>
      <c r="K25"/>
    </row>
    <row r="26" spans="1:11" ht="18.75" x14ac:dyDescent="0.3">
      <c r="A26" s="22" t="s">
        <v>21</v>
      </c>
      <c r="B26" s="23"/>
      <c r="C26" s="24"/>
      <c r="D26" s="24"/>
      <c r="E26" s="24"/>
      <c r="F26" s="24"/>
      <c r="G26" s="24"/>
      <c r="H26" s="24"/>
      <c r="I26" s="24"/>
      <c r="J26" s="24"/>
      <c r="K26"/>
    </row>
    <row r="27" spans="1:11" ht="56.25" customHeight="1" x14ac:dyDescent="0.35">
      <c r="A27" s="13"/>
      <c r="B27" s="60" t="s">
        <v>8</v>
      </c>
      <c r="C27" s="62" t="s">
        <v>22</v>
      </c>
      <c r="D27" s="62" t="s">
        <v>23</v>
      </c>
      <c r="E27" s="62" t="s">
        <v>24</v>
      </c>
      <c r="F27" s="62" t="s">
        <v>25</v>
      </c>
      <c r="G27" s="62" t="s">
        <v>26</v>
      </c>
      <c r="H27" s="62" t="s">
        <v>27</v>
      </c>
      <c r="I27" s="62" t="s">
        <v>28</v>
      </c>
      <c r="J27" s="62" t="s">
        <v>29</v>
      </c>
      <c r="K27"/>
    </row>
    <row r="28" spans="1:11" ht="45" customHeight="1" x14ac:dyDescent="0.25">
      <c r="A28" s="59" t="s">
        <v>30</v>
      </c>
      <c r="B28" s="60" t="s">
        <v>11</v>
      </c>
      <c r="C28" s="63" t="s">
        <v>31</v>
      </c>
      <c r="D28" s="63" t="s">
        <v>31</v>
      </c>
      <c r="E28" s="63" t="s">
        <v>31</v>
      </c>
      <c r="F28" s="63" t="s">
        <v>32</v>
      </c>
      <c r="G28" s="63" t="s">
        <v>32</v>
      </c>
      <c r="H28" s="63" t="s">
        <v>33</v>
      </c>
      <c r="I28" s="63" t="s">
        <v>34</v>
      </c>
      <c r="J28" s="63" t="s">
        <v>35</v>
      </c>
      <c r="K28"/>
    </row>
    <row r="29" spans="1:11" ht="18.75" customHeight="1" x14ac:dyDescent="0.25">
      <c r="A29" s="67" t="s">
        <v>36</v>
      </c>
      <c r="B29" s="67"/>
      <c r="C29" s="73"/>
      <c r="D29" s="73"/>
      <c r="E29" s="73"/>
      <c r="F29" s="73"/>
      <c r="G29" s="73"/>
      <c r="H29" s="73"/>
      <c r="I29" s="73"/>
      <c r="J29" s="73"/>
      <c r="K29"/>
    </row>
    <row r="30" spans="1:11" ht="20.25" customHeight="1" x14ac:dyDescent="0.25">
      <c r="A30" s="61" t="s">
        <v>37</v>
      </c>
      <c r="B30" s="61"/>
      <c r="C30" s="73"/>
      <c r="D30" s="73"/>
      <c r="E30" s="73"/>
      <c r="F30" s="73"/>
      <c r="G30" s="73"/>
      <c r="H30" s="73"/>
      <c r="I30" s="73"/>
      <c r="J30" s="73"/>
      <c r="K30"/>
    </row>
    <row r="31" spans="1:11" ht="19.5" customHeight="1" x14ac:dyDescent="0.25">
      <c r="A31" s="67" t="s">
        <v>39</v>
      </c>
      <c r="B31" s="67"/>
      <c r="C31" s="73"/>
      <c r="D31" s="73"/>
      <c r="E31" s="73"/>
      <c r="F31" s="73"/>
      <c r="G31" s="73"/>
      <c r="H31" s="73"/>
      <c r="I31" s="73"/>
      <c r="J31" s="73"/>
      <c r="K31"/>
    </row>
    <row r="32" spans="1:11" ht="24" customHeight="1" x14ac:dyDescent="0.25">
      <c r="A32" s="61" t="s">
        <v>38</v>
      </c>
      <c r="B32" s="61"/>
      <c r="C32" s="73"/>
      <c r="D32" s="73"/>
      <c r="E32" s="73"/>
      <c r="F32" s="73"/>
      <c r="G32" s="73"/>
      <c r="H32" s="73"/>
      <c r="I32" s="73"/>
      <c r="J32" s="73"/>
      <c r="K32"/>
    </row>
    <row r="33" spans="1:11" ht="24" customHeight="1" x14ac:dyDescent="0.25">
      <c r="A33" s="67" t="s">
        <v>51</v>
      </c>
      <c r="B33" s="67"/>
      <c r="C33" s="73"/>
      <c r="D33" s="73"/>
      <c r="E33" s="73"/>
      <c r="F33" s="73"/>
      <c r="G33" s="73"/>
      <c r="H33" s="73"/>
      <c r="I33" s="73"/>
      <c r="J33" s="73"/>
      <c r="K33"/>
    </row>
    <row r="34" spans="1:11" x14ac:dyDescent="0.25">
      <c r="A34" s="64"/>
      <c r="B34" s="64"/>
      <c r="C34" s="50"/>
      <c r="D34" s="50"/>
      <c r="E34" s="50"/>
      <c r="F34" s="50"/>
      <c r="G34" s="50"/>
      <c r="H34" s="50"/>
      <c r="I34" s="50"/>
      <c r="J34" s="50"/>
      <c r="K34" s="51"/>
    </row>
    <row r="35" spans="1:11" x14ac:dyDescent="0.25">
      <c r="A35" s="64"/>
      <c r="B35" s="64"/>
      <c r="C35" s="50"/>
      <c r="D35" s="50"/>
      <c r="E35" s="50"/>
      <c r="F35" s="50"/>
      <c r="G35" s="50"/>
      <c r="H35" s="50"/>
      <c r="I35" s="50"/>
      <c r="J35" s="50"/>
      <c r="K35" s="51"/>
    </row>
    <row r="36" spans="1:11" ht="39" x14ac:dyDescent="0.25">
      <c r="A36" s="21"/>
      <c r="B36" s="60" t="s">
        <v>8</v>
      </c>
      <c r="C36" s="62" t="s">
        <v>22</v>
      </c>
      <c r="D36" s="62" t="s">
        <v>23</v>
      </c>
      <c r="E36" s="62" t="s">
        <v>24</v>
      </c>
      <c r="F36" s="62" t="s">
        <v>25</v>
      </c>
      <c r="G36" s="62" t="s">
        <v>26</v>
      </c>
      <c r="K36"/>
    </row>
    <row r="37" spans="1:11" ht="32.450000000000003" customHeight="1" x14ac:dyDescent="0.25">
      <c r="A37" s="21"/>
      <c r="B37" s="60" t="s">
        <v>11</v>
      </c>
      <c r="C37" s="63" t="s">
        <v>40</v>
      </c>
      <c r="D37" s="63" t="s">
        <v>40</v>
      </c>
      <c r="E37" s="63" t="s">
        <v>40</v>
      </c>
      <c r="F37" s="63" t="s">
        <v>40</v>
      </c>
      <c r="G37" s="63" t="s">
        <v>40</v>
      </c>
      <c r="K37"/>
    </row>
    <row r="38" spans="1:11" ht="96.75" customHeight="1" x14ac:dyDescent="0.25">
      <c r="A38" s="68" t="s">
        <v>41</v>
      </c>
      <c r="B38" s="60"/>
      <c r="C38" s="73"/>
      <c r="D38" s="73"/>
      <c r="E38" s="73"/>
      <c r="F38" s="73"/>
      <c r="G38" s="73"/>
      <c r="K38"/>
    </row>
    <row r="39" spans="1:11" ht="19.5" customHeight="1" x14ac:dyDescent="0.25">
      <c r="A39" s="70"/>
      <c r="B39" s="71"/>
      <c r="C39" s="66"/>
      <c r="D39" s="50"/>
      <c r="E39" s="50"/>
      <c r="F39" s="50"/>
      <c r="G39" s="50"/>
      <c r="K39"/>
    </row>
    <row r="40" spans="1:11" ht="19.5" customHeight="1" x14ac:dyDescent="0.25">
      <c r="A40" s="70"/>
      <c r="B40" s="71"/>
      <c r="C40" s="66"/>
      <c r="D40" s="50"/>
      <c r="E40" s="50"/>
      <c r="F40" s="50"/>
      <c r="G40" s="50"/>
      <c r="K40"/>
    </row>
    <row r="41" spans="1:11" ht="69.75" customHeight="1" x14ac:dyDescent="0.25">
      <c r="A41" s="21"/>
      <c r="B41" s="110" t="s">
        <v>8</v>
      </c>
      <c r="C41" s="111" t="s">
        <v>22</v>
      </c>
      <c r="D41" s="111" t="s">
        <v>23</v>
      </c>
      <c r="E41" s="111" t="s">
        <v>24</v>
      </c>
      <c r="F41" s="111" t="s">
        <v>42</v>
      </c>
      <c r="G41" s="111" t="s">
        <v>43</v>
      </c>
      <c r="H41" s="111" t="s">
        <v>27</v>
      </c>
      <c r="I41" s="111" t="s">
        <v>28</v>
      </c>
      <c r="J41" s="111" t="s">
        <v>29</v>
      </c>
      <c r="K41"/>
    </row>
    <row r="42" spans="1:11" ht="54" customHeight="1" x14ac:dyDescent="0.25">
      <c r="A42" s="61" t="s">
        <v>44</v>
      </c>
      <c r="B42" s="60" t="s">
        <v>11</v>
      </c>
      <c r="C42" s="63" t="s">
        <v>45</v>
      </c>
      <c r="D42" s="63" t="s">
        <v>45</v>
      </c>
      <c r="E42" s="63" t="s">
        <v>45</v>
      </c>
      <c r="F42" s="63" t="s">
        <v>46</v>
      </c>
      <c r="G42" s="63" t="s">
        <v>46</v>
      </c>
      <c r="H42" s="63" t="s">
        <v>33</v>
      </c>
      <c r="I42" s="63" t="s">
        <v>34</v>
      </c>
      <c r="J42" s="63" t="s">
        <v>47</v>
      </c>
      <c r="K42"/>
    </row>
    <row r="43" spans="1:11" ht="21" customHeight="1" x14ac:dyDescent="0.25">
      <c r="A43" s="153" t="s">
        <v>48</v>
      </c>
      <c r="B43" s="72"/>
      <c r="C43" s="73"/>
      <c r="D43" s="73"/>
      <c r="E43" s="73"/>
      <c r="F43" s="73"/>
      <c r="G43" s="73"/>
      <c r="H43" s="73"/>
      <c r="I43" s="73"/>
      <c r="J43" s="73"/>
    </row>
    <row r="44" spans="1:11" ht="21" customHeight="1" x14ac:dyDescent="0.25">
      <c r="A44" s="61" t="s">
        <v>59</v>
      </c>
      <c r="B44" s="60"/>
      <c r="C44" s="73"/>
      <c r="D44" s="73"/>
      <c r="E44" s="73"/>
      <c r="F44" s="73"/>
      <c r="G44" s="73"/>
      <c r="H44" s="73"/>
      <c r="I44" s="73"/>
      <c r="J44" s="73"/>
    </row>
    <row r="45" spans="1:11" ht="19.5" customHeight="1" x14ac:dyDescent="0.25">
      <c r="A45" s="153" t="s">
        <v>60</v>
      </c>
      <c r="B45" s="72"/>
      <c r="C45" s="73"/>
      <c r="D45" s="73"/>
      <c r="E45" s="73"/>
      <c r="F45" s="73"/>
      <c r="G45" s="73"/>
      <c r="H45" s="73"/>
      <c r="I45" s="73"/>
      <c r="J45" s="73"/>
    </row>
    <row r="46" spans="1:11" ht="21.75" customHeight="1" x14ac:dyDescent="0.25">
      <c r="A46" s="61" t="s">
        <v>49</v>
      </c>
      <c r="B46" s="61"/>
      <c r="C46" s="73"/>
      <c r="D46" s="73"/>
      <c r="E46" s="73"/>
      <c r="F46" s="73"/>
      <c r="G46" s="73"/>
      <c r="H46" s="73"/>
      <c r="I46" s="73"/>
      <c r="J46" s="73"/>
    </row>
    <row r="47" spans="1:11" ht="20.25" customHeight="1" x14ac:dyDescent="0.25">
      <c r="A47" s="67" t="s">
        <v>50</v>
      </c>
      <c r="B47" s="72"/>
      <c r="C47" s="73"/>
      <c r="D47" s="73"/>
      <c r="E47" s="73"/>
      <c r="F47" s="73"/>
      <c r="G47" s="73"/>
      <c r="H47" s="73"/>
      <c r="I47" s="73"/>
      <c r="J47" s="73"/>
    </row>
    <row r="48" spans="1:11" ht="23.25" customHeight="1" x14ac:dyDescent="0.25">
      <c r="A48" s="61" t="s">
        <v>53</v>
      </c>
      <c r="B48" s="60"/>
      <c r="C48" s="73"/>
      <c r="D48" s="73"/>
      <c r="E48" s="73"/>
      <c r="F48" s="73"/>
      <c r="G48" s="73"/>
      <c r="H48" s="73"/>
      <c r="I48" s="73"/>
      <c r="J48" s="73"/>
    </row>
    <row r="49" spans="1:13" ht="24" customHeight="1" x14ac:dyDescent="0.25">
      <c r="A49" s="153" t="s">
        <v>55</v>
      </c>
      <c r="B49" s="67"/>
      <c r="C49" s="73"/>
      <c r="D49" s="73"/>
      <c r="E49" s="73"/>
      <c r="F49" s="73"/>
      <c r="G49" s="73"/>
      <c r="H49" s="73"/>
      <c r="I49" s="73"/>
      <c r="J49" s="73"/>
    </row>
    <row r="50" spans="1:13" ht="21" customHeight="1" x14ac:dyDescent="0.25">
      <c r="A50" s="76" t="s">
        <v>56</v>
      </c>
      <c r="B50" s="61"/>
      <c r="C50" s="73"/>
      <c r="D50" s="73"/>
      <c r="E50" s="73"/>
      <c r="F50" s="73"/>
      <c r="G50" s="73"/>
      <c r="H50" s="73"/>
      <c r="I50" s="73"/>
      <c r="J50" s="73"/>
    </row>
    <row r="51" spans="1:13" ht="17.25" customHeight="1" x14ac:dyDescent="0.25">
      <c r="A51" s="153" t="s">
        <v>57</v>
      </c>
      <c r="B51" s="67"/>
      <c r="C51" s="73"/>
      <c r="D51" s="73"/>
      <c r="E51" s="73"/>
      <c r="F51" s="73"/>
      <c r="G51" s="73"/>
      <c r="H51" s="73"/>
      <c r="I51" s="73"/>
      <c r="J51" s="73"/>
    </row>
    <row r="52" spans="1:13" ht="21" customHeight="1" x14ac:dyDescent="0.25">
      <c r="A52" s="61" t="s">
        <v>52</v>
      </c>
      <c r="B52" s="61"/>
      <c r="C52" s="73"/>
      <c r="D52" s="73"/>
      <c r="E52" s="73"/>
      <c r="F52" s="73"/>
      <c r="G52" s="73"/>
      <c r="H52" s="73"/>
      <c r="I52" s="73"/>
      <c r="J52" s="73"/>
    </row>
    <row r="53" spans="1:13" ht="20.25" customHeight="1" x14ac:dyDescent="0.25">
      <c r="A53" s="67" t="s">
        <v>54</v>
      </c>
      <c r="B53" s="67"/>
      <c r="C53" s="73"/>
      <c r="D53" s="73"/>
      <c r="E53" s="73"/>
      <c r="F53" s="73"/>
      <c r="G53" s="73"/>
      <c r="H53" s="73"/>
      <c r="I53" s="73"/>
      <c r="J53" s="73"/>
    </row>
    <row r="54" spans="1:13" ht="19.5" customHeight="1" x14ac:dyDescent="0.25">
      <c r="A54" s="61" t="s">
        <v>231</v>
      </c>
      <c r="B54" s="61"/>
      <c r="C54" s="73"/>
      <c r="D54" s="73"/>
      <c r="E54" s="73"/>
      <c r="F54" s="73"/>
      <c r="G54" s="73"/>
      <c r="H54" s="73"/>
      <c r="I54" s="73"/>
      <c r="J54" s="73"/>
    </row>
    <row r="55" spans="1:13" ht="21.75" customHeight="1" x14ac:dyDescent="0.25">
      <c r="A55" s="67" t="s">
        <v>232</v>
      </c>
      <c r="B55" s="67"/>
      <c r="C55" s="73"/>
      <c r="D55" s="73"/>
      <c r="E55" s="73"/>
      <c r="F55" s="73"/>
      <c r="G55" s="73"/>
      <c r="H55" s="73"/>
      <c r="I55" s="73"/>
      <c r="J55" s="73"/>
    </row>
    <row r="56" spans="1:13" ht="21.75" customHeight="1" x14ac:dyDescent="0.25">
      <c r="A56" s="76" t="s">
        <v>58</v>
      </c>
      <c r="B56" s="61"/>
      <c r="C56" s="73"/>
      <c r="D56" s="73"/>
      <c r="E56" s="73"/>
      <c r="F56" s="73"/>
      <c r="G56" s="73"/>
      <c r="H56" s="73"/>
      <c r="I56" s="73"/>
      <c r="J56" s="73"/>
    </row>
    <row r="57" spans="1:13" x14ac:dyDescent="0.25">
      <c r="A57" s="75"/>
      <c r="B57" s="75"/>
      <c r="C57" s="50"/>
      <c r="D57" s="50"/>
      <c r="E57" s="50"/>
      <c r="F57" s="50"/>
      <c r="G57" s="50"/>
      <c r="H57" s="50"/>
      <c r="I57" s="50"/>
      <c r="J57" s="50"/>
    </row>
    <row r="58" spans="1:13" x14ac:dyDescent="0.25">
      <c r="A58" s="75"/>
      <c r="B58" s="75"/>
      <c r="C58" s="50"/>
      <c r="D58" s="50"/>
      <c r="E58" s="50"/>
      <c r="F58" s="50"/>
      <c r="G58" s="50"/>
      <c r="H58" s="50"/>
      <c r="I58" s="50"/>
      <c r="J58" s="50"/>
    </row>
    <row r="59" spans="1:13" ht="51.75" x14ac:dyDescent="0.25">
      <c r="A59" s="21"/>
      <c r="B59" s="60" t="s">
        <v>8</v>
      </c>
      <c r="C59" s="62" t="s">
        <v>22</v>
      </c>
      <c r="D59" s="62" t="s">
        <v>23</v>
      </c>
      <c r="E59" s="62" t="s">
        <v>24</v>
      </c>
      <c r="F59" s="62" t="s">
        <v>61</v>
      </c>
      <c r="G59" s="62" t="s">
        <v>27</v>
      </c>
      <c r="H59" s="62" t="s">
        <v>28</v>
      </c>
      <c r="I59" s="62" t="s">
        <v>29</v>
      </c>
    </row>
    <row r="60" spans="1:13" x14ac:dyDescent="0.25">
      <c r="A60" s="21"/>
      <c r="B60" s="60" t="s">
        <v>11</v>
      </c>
      <c r="C60" s="63" t="s">
        <v>34</v>
      </c>
      <c r="D60" s="63" t="s">
        <v>34</v>
      </c>
      <c r="E60" s="63" t="s">
        <v>34</v>
      </c>
      <c r="F60" s="63" t="s">
        <v>34</v>
      </c>
      <c r="G60" s="63" t="s">
        <v>34</v>
      </c>
      <c r="H60" s="63" t="s">
        <v>34</v>
      </c>
      <c r="I60" s="63" t="s">
        <v>34</v>
      </c>
    </row>
    <row r="61" spans="1:13" ht="27" customHeight="1" x14ac:dyDescent="0.25">
      <c r="A61" s="152" t="s">
        <v>62</v>
      </c>
      <c r="B61" s="77"/>
      <c r="C61" s="73"/>
      <c r="D61" s="73"/>
      <c r="E61" s="73"/>
      <c r="F61" s="73"/>
      <c r="G61" s="73"/>
      <c r="H61" s="73"/>
      <c r="I61" s="73"/>
    </row>
    <row r="62" spans="1:13" ht="18.600000000000001" customHeight="1" x14ac:dyDescent="0.25">
      <c r="A62" s="78"/>
      <c r="B62" s="79"/>
      <c r="C62" s="66"/>
      <c r="D62" s="66"/>
      <c r="E62" s="66"/>
      <c r="F62" s="66"/>
      <c r="G62" s="66"/>
      <c r="H62" s="66"/>
      <c r="I62" s="66"/>
    </row>
    <row r="63" spans="1:13" ht="18.600000000000001" customHeight="1" x14ac:dyDescent="0.25">
      <c r="A63" s="78"/>
      <c r="B63" s="79"/>
      <c r="C63" s="66"/>
      <c r="D63" s="66"/>
      <c r="E63" s="66"/>
      <c r="F63" s="66"/>
      <c r="G63" s="66"/>
      <c r="H63" s="66"/>
      <c r="I63" s="66"/>
    </row>
    <row r="64" spans="1:13" ht="74.25" customHeight="1" x14ac:dyDescent="0.25">
      <c r="A64" s="21"/>
      <c r="B64" s="110" t="s">
        <v>8</v>
      </c>
      <c r="C64" s="111" t="s">
        <v>22</v>
      </c>
      <c r="D64" s="111" t="s">
        <v>23</v>
      </c>
      <c r="E64" s="111" t="s">
        <v>24</v>
      </c>
      <c r="F64" s="111" t="s">
        <v>63</v>
      </c>
      <c r="G64" s="111" t="s">
        <v>64</v>
      </c>
      <c r="H64" s="111" t="s">
        <v>65</v>
      </c>
      <c r="I64" s="111" t="s">
        <v>66</v>
      </c>
      <c r="J64" s="111" t="s">
        <v>67</v>
      </c>
      <c r="K64" s="111" t="s">
        <v>68</v>
      </c>
      <c r="L64" s="111" t="s">
        <v>69</v>
      </c>
      <c r="M64" s="111" t="s">
        <v>70</v>
      </c>
    </row>
    <row r="65" spans="1:13" ht="51" customHeight="1" x14ac:dyDescent="0.25">
      <c r="A65" s="21"/>
      <c r="B65" s="110" t="s">
        <v>11</v>
      </c>
      <c r="C65" s="112" t="s">
        <v>45</v>
      </c>
      <c r="D65" s="112" t="s">
        <v>45</v>
      </c>
      <c r="E65" s="112" t="s">
        <v>45</v>
      </c>
      <c r="F65" s="112" t="s">
        <v>32</v>
      </c>
      <c r="G65" s="112" t="s">
        <v>32</v>
      </c>
      <c r="H65" s="112" t="s">
        <v>34</v>
      </c>
      <c r="I65" s="112" t="s">
        <v>34</v>
      </c>
      <c r="J65" s="112" t="s">
        <v>34</v>
      </c>
      <c r="K65" s="112" t="s">
        <v>34</v>
      </c>
      <c r="L65" s="112" t="s">
        <v>34</v>
      </c>
      <c r="M65" s="112" t="s">
        <v>34</v>
      </c>
    </row>
    <row r="66" spans="1:13" ht="160.5" customHeight="1" x14ac:dyDescent="0.25">
      <c r="A66" s="68" t="s">
        <v>71</v>
      </c>
      <c r="B66" s="60"/>
      <c r="C66" s="109"/>
      <c r="D66" s="109"/>
      <c r="E66" s="109"/>
      <c r="F66" s="109"/>
      <c r="G66" s="109"/>
      <c r="H66" s="109"/>
      <c r="I66" s="109"/>
      <c r="J66" s="109"/>
      <c r="K66" s="109"/>
      <c r="L66" s="109"/>
      <c r="M66" s="109"/>
    </row>
    <row r="67" spans="1:13" ht="59.25" customHeight="1" x14ac:dyDescent="0.25">
      <c r="A67" s="160" t="s">
        <v>72</v>
      </c>
      <c r="B67" s="60"/>
      <c r="C67" s="73"/>
      <c r="D67" s="73"/>
      <c r="E67" s="73"/>
      <c r="F67" s="73"/>
      <c r="G67" s="73"/>
      <c r="H67" s="73"/>
      <c r="I67" s="73"/>
      <c r="J67" s="73"/>
      <c r="K67" s="73"/>
      <c r="L67" s="73"/>
      <c r="M67" s="73"/>
    </row>
    <row r="68" spans="1:13" x14ac:dyDescent="0.25">
      <c r="A68" s="21"/>
    </row>
    <row r="69" spans="1:13" x14ac:dyDescent="0.25">
      <c r="A69" s="21"/>
    </row>
    <row r="70" spans="1:13" ht="45.75" customHeight="1" x14ac:dyDescent="0.25">
      <c r="A70" s="21"/>
      <c r="B70" s="60" t="s">
        <v>8</v>
      </c>
      <c r="C70" s="69" t="s">
        <v>22</v>
      </c>
      <c r="D70" s="69" t="s">
        <v>23</v>
      </c>
      <c r="E70" s="69" t="s">
        <v>24</v>
      </c>
      <c r="K70"/>
    </row>
    <row r="71" spans="1:13" ht="29.25" customHeight="1" x14ac:dyDescent="0.25">
      <c r="A71" s="21"/>
      <c r="B71" s="60" t="s">
        <v>11</v>
      </c>
      <c r="C71" s="63" t="s">
        <v>73</v>
      </c>
      <c r="D71" s="63" t="s">
        <v>34</v>
      </c>
      <c r="E71" s="63" t="s">
        <v>34</v>
      </c>
      <c r="K71"/>
    </row>
    <row r="72" spans="1:13" ht="32.25" customHeight="1" x14ac:dyDescent="0.25">
      <c r="A72" s="152" t="s">
        <v>74</v>
      </c>
      <c r="B72" s="60"/>
      <c r="C72" s="73"/>
      <c r="D72" s="73"/>
      <c r="E72" s="73"/>
      <c r="K72"/>
    </row>
    <row r="73" spans="1:13" ht="21" customHeight="1" x14ac:dyDescent="0.25">
      <c r="A73" s="64"/>
      <c r="B73" s="65"/>
      <c r="C73" s="50"/>
      <c r="D73" s="50"/>
      <c r="E73" s="50"/>
      <c r="K73"/>
    </row>
    <row r="74" spans="1:13" ht="21" customHeight="1" x14ac:dyDescent="0.25">
      <c r="A74" s="64"/>
      <c r="B74" s="71"/>
      <c r="C74" s="50"/>
      <c r="D74" s="50"/>
      <c r="E74" s="50"/>
      <c r="F74" s="50"/>
      <c r="G74" s="50"/>
      <c r="H74" s="50"/>
      <c r="K74"/>
    </row>
    <row r="75" spans="1:13" ht="63.75" customHeight="1" x14ac:dyDescent="0.25">
      <c r="A75" s="21"/>
      <c r="B75" s="107" t="s">
        <v>8</v>
      </c>
      <c r="C75" s="108" t="s">
        <v>22</v>
      </c>
      <c r="D75" s="108" t="s">
        <v>23</v>
      </c>
      <c r="E75" s="108" t="s">
        <v>24</v>
      </c>
      <c r="F75" s="108" t="s">
        <v>42</v>
      </c>
      <c r="G75" s="108" t="s">
        <v>43</v>
      </c>
      <c r="H75" s="108" t="s">
        <v>27</v>
      </c>
      <c r="I75" s="108" t="s">
        <v>28</v>
      </c>
      <c r="J75" s="108" t="s">
        <v>29</v>
      </c>
      <c r="K75"/>
    </row>
    <row r="76" spans="1:13" ht="43.5" customHeight="1" x14ac:dyDescent="0.25">
      <c r="A76" s="81" t="s">
        <v>75</v>
      </c>
      <c r="B76" s="80" t="s">
        <v>11</v>
      </c>
      <c r="C76" s="82" t="s">
        <v>76</v>
      </c>
      <c r="D76" s="82" t="s">
        <v>76</v>
      </c>
      <c r="E76" s="82" t="s">
        <v>76</v>
      </c>
      <c r="F76" s="82" t="s">
        <v>76</v>
      </c>
      <c r="G76" s="82" t="s">
        <v>76</v>
      </c>
      <c r="H76" s="82" t="s">
        <v>76</v>
      </c>
      <c r="I76" s="82" t="s">
        <v>76</v>
      </c>
      <c r="J76" s="82" t="s">
        <v>76</v>
      </c>
      <c r="K76"/>
    </row>
    <row r="77" spans="1:13" ht="25.5" customHeight="1" x14ac:dyDescent="0.25">
      <c r="A77" s="83" t="s">
        <v>77</v>
      </c>
      <c r="B77" s="84"/>
      <c r="C77" s="73"/>
      <c r="D77" s="73"/>
      <c r="E77" s="73"/>
      <c r="F77" s="73"/>
      <c r="G77" s="73"/>
      <c r="H77" s="73"/>
      <c r="I77" s="73"/>
      <c r="J77" s="73"/>
      <c r="K77"/>
    </row>
    <row r="78" spans="1:13" ht="30.75" customHeight="1" x14ac:dyDescent="0.25">
      <c r="A78" s="81" t="s">
        <v>78</v>
      </c>
      <c r="B78" s="85"/>
      <c r="C78" s="73"/>
      <c r="D78" s="73"/>
      <c r="E78" s="73"/>
      <c r="F78" s="73"/>
      <c r="G78" s="73"/>
      <c r="H78" s="73"/>
      <c r="I78" s="73"/>
      <c r="J78" s="73"/>
      <c r="K78"/>
    </row>
    <row r="79" spans="1:13" ht="21.75" customHeight="1" x14ac:dyDescent="0.25">
      <c r="A79" s="83" t="s">
        <v>79</v>
      </c>
      <c r="B79" s="84"/>
      <c r="C79" s="73"/>
      <c r="D79" s="73"/>
      <c r="E79" s="73"/>
      <c r="F79" s="73"/>
      <c r="G79" s="73"/>
      <c r="H79" s="73"/>
      <c r="I79" s="73"/>
      <c r="J79" s="73"/>
      <c r="K79"/>
    </row>
    <row r="80" spans="1:13" ht="23.25" customHeight="1" x14ac:dyDescent="0.25">
      <c r="A80" s="81" t="s">
        <v>80</v>
      </c>
      <c r="B80" s="85"/>
      <c r="C80" s="73"/>
      <c r="D80" s="73"/>
      <c r="E80" s="73"/>
      <c r="F80" s="73"/>
      <c r="G80" s="73"/>
      <c r="H80" s="73"/>
      <c r="I80" s="73"/>
      <c r="J80" s="73"/>
      <c r="K80"/>
    </row>
    <row r="81" spans="1:11" x14ac:dyDescent="0.25">
      <c r="A81" s="70"/>
      <c r="B81" s="86"/>
      <c r="C81" s="66"/>
      <c r="D81" s="66"/>
      <c r="E81" s="66"/>
      <c r="F81" s="66"/>
      <c r="G81" s="66"/>
      <c r="H81" s="66"/>
      <c r="I81" s="66"/>
      <c r="J81" s="66"/>
    </row>
    <row r="82" spans="1:11" x14ac:dyDescent="0.25">
      <c r="A82" s="70"/>
      <c r="B82" s="86"/>
      <c r="C82" s="66"/>
      <c r="D82" s="66"/>
      <c r="E82" s="66"/>
      <c r="F82" s="66"/>
      <c r="G82" s="66"/>
      <c r="H82" s="66"/>
      <c r="I82" s="66"/>
      <c r="J82" s="66"/>
    </row>
    <row r="83" spans="1:11" ht="102.75" x14ac:dyDescent="0.25">
      <c r="A83" s="21"/>
      <c r="B83" s="104" t="s">
        <v>8</v>
      </c>
      <c r="C83" s="105" t="s">
        <v>81</v>
      </c>
      <c r="D83" s="105" t="s">
        <v>61</v>
      </c>
      <c r="E83" s="105" t="s">
        <v>82</v>
      </c>
      <c r="F83" s="105" t="s">
        <v>83</v>
      </c>
      <c r="G83" s="105" t="s">
        <v>84</v>
      </c>
      <c r="H83" s="105" t="s">
        <v>85</v>
      </c>
      <c r="I83" s="105" t="s">
        <v>86</v>
      </c>
      <c r="J83"/>
      <c r="K83"/>
    </row>
    <row r="84" spans="1:11" ht="33" customHeight="1" x14ac:dyDescent="0.25">
      <c r="A84" s="88"/>
      <c r="B84" s="87" t="s">
        <v>11</v>
      </c>
      <c r="C84" s="89" t="s">
        <v>87</v>
      </c>
      <c r="D84" s="89" t="s">
        <v>88</v>
      </c>
      <c r="E84" s="89" t="s">
        <v>88</v>
      </c>
      <c r="F84" s="89" t="s">
        <v>88</v>
      </c>
      <c r="G84" s="89" t="s">
        <v>88</v>
      </c>
      <c r="H84" s="89" t="s">
        <v>89</v>
      </c>
      <c r="I84" s="89" t="s">
        <v>89</v>
      </c>
      <c r="J84"/>
      <c r="K84"/>
    </row>
    <row r="85" spans="1:11" ht="27" customHeight="1" x14ac:dyDescent="0.25">
      <c r="A85" s="88" t="s">
        <v>90</v>
      </c>
      <c r="B85" s="90"/>
      <c r="C85" s="73"/>
      <c r="D85" s="73"/>
      <c r="E85" s="73"/>
      <c r="F85" s="73"/>
      <c r="G85" s="73"/>
      <c r="H85" s="73"/>
      <c r="I85" s="73"/>
      <c r="J85"/>
      <c r="K85"/>
    </row>
    <row r="86" spans="1:11" ht="38.25" customHeight="1" x14ac:dyDescent="0.25">
      <c r="A86" s="91" t="s">
        <v>91</v>
      </c>
      <c r="B86" s="92"/>
      <c r="C86" s="99" t="s">
        <v>92</v>
      </c>
      <c r="D86" s="73"/>
      <c r="E86" s="73"/>
      <c r="F86" s="73"/>
      <c r="G86" s="73"/>
      <c r="H86" s="73"/>
      <c r="I86" s="73"/>
      <c r="J86"/>
      <c r="K86"/>
    </row>
    <row r="87" spans="1:11" ht="25.5" customHeight="1" x14ac:dyDescent="0.25">
      <c r="C87"/>
      <c r="D87"/>
      <c r="E87"/>
      <c r="F87"/>
      <c r="G87"/>
      <c r="H87"/>
      <c r="I87"/>
      <c r="J87"/>
      <c r="K87"/>
    </row>
    <row r="88" spans="1:11" ht="18" customHeight="1" x14ac:dyDescent="0.25">
      <c r="C88"/>
      <c r="D88"/>
      <c r="E88"/>
      <c r="F88"/>
      <c r="G88"/>
      <c r="H88"/>
      <c r="I88"/>
      <c r="J88"/>
      <c r="K88"/>
    </row>
    <row r="89" spans="1:11" ht="80.25" customHeight="1" x14ac:dyDescent="0.25">
      <c r="A89" s="21"/>
      <c r="B89" s="104" t="s">
        <v>8</v>
      </c>
      <c r="C89" s="105" t="s">
        <v>93</v>
      </c>
      <c r="D89" s="105" t="s">
        <v>94</v>
      </c>
      <c r="E89" s="105" t="s">
        <v>95</v>
      </c>
      <c r="F89" s="105" t="s">
        <v>96</v>
      </c>
      <c r="G89" s="105" t="s">
        <v>97</v>
      </c>
      <c r="H89" s="105" t="s">
        <v>98</v>
      </c>
      <c r="I89" s="105" t="s">
        <v>99</v>
      </c>
      <c r="J89" s="105" t="s">
        <v>100</v>
      </c>
      <c r="K89" s="105" t="s">
        <v>101</v>
      </c>
    </row>
    <row r="90" spans="1:11" ht="95.25" customHeight="1" x14ac:dyDescent="0.25">
      <c r="A90" s="21"/>
      <c r="B90" s="87" t="s">
        <v>11</v>
      </c>
      <c r="C90" s="89" t="s">
        <v>102</v>
      </c>
      <c r="D90" s="89" t="s">
        <v>103</v>
      </c>
      <c r="E90" s="89" t="s">
        <v>104</v>
      </c>
      <c r="F90" s="89" t="s">
        <v>103</v>
      </c>
      <c r="G90" s="89" t="s">
        <v>105</v>
      </c>
      <c r="H90" s="89" t="s">
        <v>105</v>
      </c>
      <c r="I90" s="89" t="s">
        <v>105</v>
      </c>
      <c r="J90" s="89" t="s">
        <v>34</v>
      </c>
      <c r="K90" s="89" t="s">
        <v>34</v>
      </c>
    </row>
    <row r="91" spans="1:11" ht="33.75" customHeight="1" x14ac:dyDescent="0.25">
      <c r="A91" s="88" t="s">
        <v>106</v>
      </c>
      <c r="B91" s="87"/>
      <c r="C91" s="73"/>
      <c r="D91" s="73"/>
      <c r="E91" s="73"/>
      <c r="F91" s="73"/>
      <c r="G91" s="73"/>
      <c r="H91" s="73"/>
      <c r="I91" s="73"/>
      <c r="J91" s="73"/>
      <c r="K91" s="73"/>
    </row>
    <row r="92" spans="1:11" ht="37.5" customHeight="1" x14ac:dyDescent="0.25">
      <c r="A92" s="192" t="s">
        <v>107</v>
      </c>
      <c r="B92" s="193"/>
      <c r="C92" s="193"/>
      <c r="D92" s="193"/>
      <c r="E92" s="194"/>
      <c r="F92" s="194"/>
      <c r="G92" s="73"/>
      <c r="H92" s="73"/>
      <c r="I92" s="73"/>
      <c r="J92" s="100"/>
      <c r="K92" s="100"/>
    </row>
    <row r="93" spans="1:11" ht="50.25" customHeight="1" x14ac:dyDescent="0.25">
      <c r="A93" s="184" t="s">
        <v>108</v>
      </c>
      <c r="B93" s="184"/>
      <c r="C93" s="184"/>
      <c r="D93" s="184"/>
      <c r="E93"/>
      <c r="F93"/>
      <c r="G93"/>
      <c r="H93"/>
      <c r="I93"/>
      <c r="J93"/>
      <c r="K93"/>
    </row>
    <row r="94" spans="1:11" ht="14.25" customHeight="1" x14ac:dyDescent="0.25">
      <c r="A94" s="106"/>
      <c r="B94" s="106"/>
      <c r="C94" s="106"/>
      <c r="D94" s="106"/>
      <c r="E94"/>
      <c r="F94"/>
      <c r="G94"/>
      <c r="H94"/>
      <c r="I94"/>
      <c r="J94"/>
      <c r="K94"/>
    </row>
    <row r="95" spans="1:11" x14ac:dyDescent="0.25">
      <c r="C95"/>
      <c r="D95"/>
      <c r="E95"/>
      <c r="F95"/>
      <c r="G95"/>
      <c r="H95"/>
      <c r="I95"/>
      <c r="J95"/>
      <c r="K95"/>
    </row>
    <row r="96" spans="1:11" ht="88.5" customHeight="1" x14ac:dyDescent="0.25">
      <c r="A96" s="21"/>
      <c r="B96" s="104" t="s">
        <v>8</v>
      </c>
      <c r="C96" s="105" t="s">
        <v>22</v>
      </c>
      <c r="D96" s="105" t="s">
        <v>23</v>
      </c>
      <c r="E96" s="105" t="s">
        <v>24</v>
      </c>
      <c r="F96" s="105" t="s">
        <v>61</v>
      </c>
      <c r="G96" s="105" t="s">
        <v>109</v>
      </c>
      <c r="H96" s="105" t="s">
        <v>110</v>
      </c>
      <c r="I96" s="105" t="s">
        <v>29</v>
      </c>
      <c r="J96"/>
      <c r="K96"/>
    </row>
    <row r="97" spans="1:11" ht="38.25" customHeight="1" x14ac:dyDescent="0.25">
      <c r="A97" s="21"/>
      <c r="B97" s="87" t="s">
        <v>11</v>
      </c>
      <c r="C97" s="89" t="s">
        <v>111</v>
      </c>
      <c r="D97" s="89" t="s">
        <v>76</v>
      </c>
      <c r="E97" s="89" t="s">
        <v>112</v>
      </c>
      <c r="F97" s="89" t="s">
        <v>111</v>
      </c>
      <c r="G97" s="89" t="s">
        <v>33</v>
      </c>
      <c r="H97" s="89" t="s">
        <v>34</v>
      </c>
      <c r="I97" s="89" t="s">
        <v>47</v>
      </c>
      <c r="J97"/>
      <c r="K97"/>
    </row>
    <row r="98" spans="1:11" ht="24" customHeight="1" x14ac:dyDescent="0.25">
      <c r="A98" s="88" t="s">
        <v>113</v>
      </c>
      <c r="B98" s="90"/>
      <c r="C98" s="73"/>
      <c r="D98" s="73"/>
      <c r="E98" s="73"/>
      <c r="F98" s="73"/>
      <c r="G98" s="73"/>
      <c r="H98" s="73"/>
      <c r="I98" s="73"/>
      <c r="J98"/>
      <c r="K98"/>
    </row>
    <row r="99" spans="1:11" ht="18.75" customHeight="1" x14ac:dyDescent="0.25">
      <c r="A99" s="88" t="s">
        <v>114</v>
      </c>
      <c r="B99" s="90"/>
      <c r="C99" s="73"/>
      <c r="D99" s="73"/>
      <c r="E99" s="73"/>
      <c r="F99" s="73"/>
      <c r="G99" s="73"/>
      <c r="H99" s="73"/>
      <c r="I99" s="73"/>
      <c r="J99"/>
      <c r="K99"/>
    </row>
    <row r="100" spans="1:11" ht="20.25" customHeight="1" x14ac:dyDescent="0.25">
      <c r="A100" s="88" t="s">
        <v>115</v>
      </c>
      <c r="B100" s="90"/>
      <c r="C100" s="73"/>
      <c r="D100" s="73"/>
      <c r="E100" s="73"/>
      <c r="F100" s="73"/>
      <c r="G100" s="73"/>
      <c r="H100" s="73"/>
      <c r="I100" s="73"/>
      <c r="J100"/>
      <c r="K100"/>
    </row>
    <row r="101" spans="1:11" ht="22.5" customHeight="1" x14ac:dyDescent="0.25">
      <c r="A101" s="88" t="s">
        <v>116</v>
      </c>
      <c r="B101" s="90"/>
      <c r="C101" s="73"/>
      <c r="D101" s="73"/>
      <c r="E101" s="73"/>
      <c r="F101" s="73"/>
      <c r="G101" s="73"/>
      <c r="H101" s="73"/>
      <c r="I101" s="73"/>
      <c r="J101"/>
      <c r="K101"/>
    </row>
    <row r="102" spans="1:11" ht="21.75" customHeight="1" x14ac:dyDescent="0.25">
      <c r="A102" s="176" t="s">
        <v>117</v>
      </c>
      <c r="B102" s="177"/>
      <c r="C102" s="101">
        <f>SUM(C98:C101)</f>
        <v>0</v>
      </c>
      <c r="D102" s="101">
        <f t="shared" ref="D102:I102" si="0">SUM(D98:D101)</f>
        <v>0</v>
      </c>
      <c r="E102" s="101">
        <f t="shared" si="0"/>
        <v>0</v>
      </c>
      <c r="F102" s="101">
        <f t="shared" si="0"/>
        <v>0</v>
      </c>
      <c r="G102" s="101">
        <f t="shared" si="0"/>
        <v>0</v>
      </c>
      <c r="H102" s="101">
        <f t="shared" si="0"/>
        <v>0</v>
      </c>
      <c r="I102" s="101">
        <f t="shared" si="0"/>
        <v>0</v>
      </c>
      <c r="J102"/>
      <c r="K102"/>
    </row>
    <row r="103" spans="1:11" ht="18.75" customHeight="1" x14ac:dyDescent="0.25">
      <c r="A103" s="51"/>
      <c r="B103" s="51"/>
      <c r="C103" s="51"/>
      <c r="D103" s="51"/>
      <c r="E103" s="51"/>
      <c r="F103" s="51"/>
      <c r="G103" s="51"/>
      <c r="H103" s="51"/>
      <c r="I103" s="51"/>
      <c r="J103" s="51"/>
      <c r="K103" s="51"/>
    </row>
    <row r="104" spans="1:11" ht="25.5" customHeight="1" x14ac:dyDescent="0.25">
      <c r="C104"/>
      <c r="D104"/>
      <c r="E104"/>
      <c r="F104"/>
      <c r="G104"/>
      <c r="H104"/>
      <c r="I104"/>
      <c r="J104"/>
      <c r="K104"/>
    </row>
    <row r="105" spans="1:11" ht="83.25" customHeight="1" x14ac:dyDescent="0.25">
      <c r="A105" s="21"/>
      <c r="B105" s="93" t="s">
        <v>8</v>
      </c>
      <c r="C105" s="103" t="s">
        <v>22</v>
      </c>
      <c r="D105" s="103" t="s">
        <v>23</v>
      </c>
      <c r="E105" s="103" t="s">
        <v>24</v>
      </c>
      <c r="F105" s="103" t="s">
        <v>118</v>
      </c>
      <c r="G105" s="103" t="s">
        <v>119</v>
      </c>
      <c r="H105" s="103" t="s">
        <v>120</v>
      </c>
      <c r="I105" s="103" t="s">
        <v>109</v>
      </c>
      <c r="J105" s="103" t="s">
        <v>110</v>
      </c>
      <c r="K105" s="103" t="s">
        <v>29</v>
      </c>
    </row>
    <row r="106" spans="1:11" ht="42" customHeight="1" x14ac:dyDescent="0.25">
      <c r="A106" s="21"/>
      <c r="B106" s="93" t="s">
        <v>11</v>
      </c>
      <c r="C106" s="94" t="s">
        <v>121</v>
      </c>
      <c r="D106" s="94" t="s">
        <v>121</v>
      </c>
      <c r="E106" s="94" t="s">
        <v>112</v>
      </c>
      <c r="F106" s="94" t="s">
        <v>34</v>
      </c>
      <c r="G106" s="94" t="s">
        <v>121</v>
      </c>
      <c r="H106" s="94" t="s">
        <v>32</v>
      </c>
      <c r="I106" s="102" t="s">
        <v>33</v>
      </c>
      <c r="J106" s="102" t="s">
        <v>34</v>
      </c>
      <c r="K106" s="102" t="s">
        <v>47</v>
      </c>
    </row>
    <row r="107" spans="1:11" ht="28.5" customHeight="1" x14ac:dyDescent="0.25">
      <c r="A107" s="95" t="s">
        <v>276</v>
      </c>
      <c r="B107" s="93"/>
      <c r="C107" s="73"/>
      <c r="D107" s="73"/>
      <c r="E107" s="73"/>
      <c r="F107" s="73"/>
      <c r="G107" s="73"/>
      <c r="H107" s="73"/>
      <c r="I107" s="73"/>
      <c r="J107" s="73"/>
      <c r="K107" s="73"/>
    </row>
    <row r="108" spans="1:11" ht="23.25" customHeight="1" x14ac:dyDescent="0.25">
      <c r="A108" s="144" t="s">
        <v>122</v>
      </c>
      <c r="B108" s="93"/>
      <c r="C108" s="73"/>
      <c r="D108" s="73"/>
      <c r="E108" s="73"/>
      <c r="F108" s="73"/>
      <c r="G108" s="73"/>
      <c r="H108" s="73"/>
      <c r="I108" s="73"/>
      <c r="J108" s="73"/>
      <c r="K108" s="73"/>
    </row>
    <row r="109" spans="1:11" ht="16.5" customHeight="1" x14ac:dyDescent="0.25">
      <c r="C109"/>
      <c r="D109"/>
      <c r="E109"/>
      <c r="F109"/>
      <c r="G109"/>
      <c r="H109"/>
      <c r="I109"/>
      <c r="J109"/>
      <c r="K109"/>
    </row>
    <row r="110" spans="1:11" ht="18" customHeight="1" x14ac:dyDescent="0.25">
      <c r="C110"/>
      <c r="D110"/>
      <c r="E110"/>
      <c r="F110"/>
      <c r="G110"/>
      <c r="H110"/>
      <c r="I110"/>
      <c r="J110"/>
      <c r="K110"/>
    </row>
    <row r="111" spans="1:11" ht="30" customHeight="1" x14ac:dyDescent="0.25">
      <c r="A111" s="21"/>
      <c r="B111" s="141" t="s">
        <v>8</v>
      </c>
      <c r="C111" s="142" t="s">
        <v>22</v>
      </c>
      <c r="D111" s="142" t="s">
        <v>23</v>
      </c>
      <c r="E111" s="142" t="s">
        <v>24</v>
      </c>
      <c r="F111" s="142" t="s">
        <v>123</v>
      </c>
      <c r="G111"/>
      <c r="H111"/>
      <c r="I111"/>
      <c r="J111"/>
      <c r="K111"/>
    </row>
    <row r="112" spans="1:11" ht="34.5" x14ac:dyDescent="0.25">
      <c r="A112" s="21"/>
      <c r="B112" s="141" t="s">
        <v>11</v>
      </c>
      <c r="C112" s="143" t="s">
        <v>124</v>
      </c>
      <c r="D112" s="143" t="s">
        <v>124</v>
      </c>
      <c r="E112" s="143" t="s">
        <v>112</v>
      </c>
      <c r="F112" s="143" t="s">
        <v>125</v>
      </c>
      <c r="G112"/>
      <c r="H112"/>
      <c r="I112"/>
      <c r="J112"/>
      <c r="K112"/>
    </row>
    <row r="113" spans="1:12" ht="27" customHeight="1" x14ac:dyDescent="0.25">
      <c r="A113" s="113" t="s">
        <v>126</v>
      </c>
      <c r="B113" s="96"/>
      <c r="C113" s="109"/>
      <c r="D113" s="109"/>
      <c r="E113" s="109"/>
      <c r="F113" s="109"/>
      <c r="G113"/>
      <c r="H113"/>
      <c r="I113"/>
      <c r="J113"/>
      <c r="K113"/>
    </row>
    <row r="114" spans="1:12" x14ac:dyDescent="0.25">
      <c r="C114"/>
      <c r="D114"/>
      <c r="E114"/>
      <c r="F114"/>
      <c r="G114"/>
      <c r="H114"/>
      <c r="I114"/>
      <c r="J114"/>
      <c r="K114"/>
    </row>
    <row r="115" spans="1:12" x14ac:dyDescent="0.25">
      <c r="C115"/>
      <c r="D115"/>
      <c r="E115"/>
      <c r="F115"/>
      <c r="G115"/>
      <c r="H115"/>
      <c r="I115"/>
      <c r="J115"/>
      <c r="K115"/>
    </row>
    <row r="116" spans="1:12" ht="64.5" x14ac:dyDescent="0.25">
      <c r="A116" s="21"/>
      <c r="B116" s="145" t="s">
        <v>8</v>
      </c>
      <c r="C116" s="146" t="s">
        <v>22</v>
      </c>
      <c r="D116" s="146" t="s">
        <v>23</v>
      </c>
      <c r="E116" s="146" t="s">
        <v>24</v>
      </c>
      <c r="F116" s="146" t="s">
        <v>127</v>
      </c>
      <c r="G116" s="146" t="s">
        <v>42</v>
      </c>
      <c r="H116" s="146" t="s">
        <v>128</v>
      </c>
      <c r="I116" s="146" t="s">
        <v>129</v>
      </c>
      <c r="J116" s="146" t="s">
        <v>130</v>
      </c>
      <c r="K116" s="146" t="s">
        <v>131</v>
      </c>
    </row>
    <row r="117" spans="1:12" ht="38.25" customHeight="1" x14ac:dyDescent="0.25">
      <c r="A117" s="21"/>
      <c r="B117" s="145" t="s">
        <v>11</v>
      </c>
      <c r="C117" s="147" t="s">
        <v>132</v>
      </c>
      <c r="D117" s="147" t="s">
        <v>132</v>
      </c>
      <c r="E117" s="147" t="s">
        <v>132</v>
      </c>
      <c r="F117" s="147" t="s">
        <v>132</v>
      </c>
      <c r="G117" s="147" t="s">
        <v>132</v>
      </c>
      <c r="H117" s="147" t="s">
        <v>132</v>
      </c>
      <c r="I117" s="147" t="s">
        <v>34</v>
      </c>
      <c r="J117" s="147" t="s">
        <v>34</v>
      </c>
      <c r="K117" s="147" t="s">
        <v>34</v>
      </c>
      <c r="L117" s="25" t="s">
        <v>147</v>
      </c>
    </row>
    <row r="118" spans="1:12" ht="39" customHeight="1" x14ac:dyDescent="0.25">
      <c r="A118" s="114" t="s">
        <v>133</v>
      </c>
      <c r="B118" s="97"/>
      <c r="C118" s="109"/>
      <c r="D118" s="109"/>
      <c r="E118" s="109"/>
      <c r="F118" s="109"/>
      <c r="G118" s="109"/>
      <c r="H118" s="109"/>
      <c r="I118" s="109"/>
      <c r="J118" s="109"/>
      <c r="K118" s="109"/>
    </row>
    <row r="119" spans="1:12" x14ac:dyDescent="0.25">
      <c r="C119"/>
      <c r="D119"/>
      <c r="E119"/>
      <c r="F119"/>
      <c r="G119"/>
      <c r="H119"/>
      <c r="I119"/>
      <c r="J119"/>
      <c r="K119"/>
    </row>
    <row r="120" spans="1:12" x14ac:dyDescent="0.25">
      <c r="C120"/>
      <c r="D120"/>
      <c r="E120"/>
      <c r="F120"/>
      <c r="G120"/>
      <c r="H120"/>
      <c r="I120"/>
      <c r="J120"/>
      <c r="K120"/>
    </row>
    <row r="121" spans="1:12" ht="39" x14ac:dyDescent="0.25">
      <c r="A121" s="21"/>
      <c r="B121" s="145" t="s">
        <v>8</v>
      </c>
      <c r="C121" s="146" t="s">
        <v>22</v>
      </c>
      <c r="D121" s="146" t="s">
        <v>134</v>
      </c>
      <c r="E121"/>
      <c r="F121"/>
      <c r="G121"/>
      <c r="H121"/>
      <c r="I121"/>
      <c r="J121"/>
      <c r="K121"/>
    </row>
    <row r="122" spans="1:12" x14ac:dyDescent="0.25">
      <c r="A122" s="21"/>
      <c r="B122" s="145" t="s">
        <v>11</v>
      </c>
      <c r="C122" s="147" t="s">
        <v>135</v>
      </c>
      <c r="D122" s="147" t="s">
        <v>135</v>
      </c>
      <c r="E122"/>
      <c r="F122"/>
      <c r="G122"/>
      <c r="H122"/>
      <c r="I122"/>
      <c r="J122"/>
      <c r="K122"/>
    </row>
    <row r="123" spans="1:12" ht="29.25" customHeight="1" x14ac:dyDescent="0.25">
      <c r="A123" s="115" t="s">
        <v>136</v>
      </c>
      <c r="B123" s="98"/>
      <c r="C123" s="109"/>
      <c r="D123" s="109"/>
      <c r="E123"/>
      <c r="F123"/>
      <c r="G123"/>
      <c r="H123"/>
      <c r="I123"/>
      <c r="J123"/>
      <c r="K123"/>
    </row>
    <row r="124" spans="1:12" x14ac:dyDescent="0.25">
      <c r="A124" s="21"/>
    </row>
    <row r="125" spans="1:12" x14ac:dyDescent="0.25">
      <c r="A125" s="21"/>
    </row>
    <row r="126" spans="1:12" ht="99" customHeight="1" x14ac:dyDescent="0.25">
      <c r="A126" s="178" t="s">
        <v>137</v>
      </c>
      <c r="B126" s="149" t="s">
        <v>8</v>
      </c>
      <c r="C126" s="150" t="s">
        <v>138</v>
      </c>
      <c r="D126" s="150" t="s">
        <v>139</v>
      </c>
      <c r="E126" s="150" t="s">
        <v>140</v>
      </c>
      <c r="F126" s="150" t="s">
        <v>141</v>
      </c>
      <c r="G126" s="150" t="s">
        <v>142</v>
      </c>
      <c r="H126" s="150" t="s">
        <v>143</v>
      </c>
      <c r="I126" s="150" t="s">
        <v>144</v>
      </c>
      <c r="J126" s="150" t="s">
        <v>145</v>
      </c>
      <c r="K126" s="150" t="s">
        <v>146</v>
      </c>
    </row>
    <row r="127" spans="1:12" ht="57" customHeight="1" x14ac:dyDescent="0.25">
      <c r="A127" s="179"/>
      <c r="B127" s="149" t="s">
        <v>11</v>
      </c>
      <c r="C127" s="151" t="s">
        <v>34</v>
      </c>
      <c r="D127" s="151" t="s">
        <v>34</v>
      </c>
      <c r="E127" s="151" t="s">
        <v>34</v>
      </c>
      <c r="F127" s="151" t="s">
        <v>34</v>
      </c>
      <c r="G127" s="151" t="s">
        <v>34</v>
      </c>
      <c r="H127" s="151" t="s">
        <v>34</v>
      </c>
      <c r="I127" s="151" t="s">
        <v>34</v>
      </c>
      <c r="J127" s="151" t="s">
        <v>34</v>
      </c>
      <c r="K127" s="151" t="s">
        <v>34</v>
      </c>
    </row>
    <row r="128" spans="1:12" ht="23.25" customHeight="1" x14ac:dyDescent="0.25">
      <c r="A128" s="26" t="s">
        <v>148</v>
      </c>
      <c r="B128" s="19"/>
      <c r="C128" s="73"/>
      <c r="D128" s="73"/>
      <c r="E128" s="73"/>
      <c r="F128" s="73"/>
      <c r="G128" s="73"/>
      <c r="H128" s="73"/>
      <c r="I128" s="73"/>
      <c r="J128" s="73"/>
      <c r="K128" s="73"/>
    </row>
    <row r="129" spans="1:15" ht="23.25" customHeight="1" x14ac:dyDescent="0.25">
      <c r="A129" s="116" t="s">
        <v>149</v>
      </c>
      <c r="B129" s="117"/>
      <c r="C129" s="73"/>
      <c r="D129" s="73"/>
      <c r="E129" s="73"/>
      <c r="F129" s="73"/>
      <c r="G129" s="73"/>
      <c r="H129" s="73"/>
      <c r="I129" s="73"/>
      <c r="J129" s="73"/>
      <c r="K129" s="73"/>
    </row>
    <row r="130" spans="1:15" ht="21.75" customHeight="1" x14ac:dyDescent="0.25">
      <c r="A130" s="19" t="s">
        <v>150</v>
      </c>
      <c r="B130" s="28"/>
      <c r="C130" s="73"/>
      <c r="D130" s="73"/>
      <c r="E130" s="73"/>
      <c r="F130" s="73"/>
      <c r="G130" s="73"/>
      <c r="H130" s="73"/>
      <c r="I130" s="73"/>
      <c r="J130" s="73"/>
      <c r="K130" s="73"/>
    </row>
    <row r="131" spans="1:15" ht="23.25" customHeight="1" x14ac:dyDescent="0.25">
      <c r="A131" s="116" t="s">
        <v>151</v>
      </c>
      <c r="B131" s="117"/>
      <c r="C131" s="73"/>
      <c r="D131" s="73"/>
      <c r="E131" s="73"/>
      <c r="F131" s="73"/>
      <c r="G131" s="73"/>
      <c r="H131" s="73"/>
      <c r="I131" s="73"/>
      <c r="J131" s="73"/>
      <c r="K131" s="73"/>
    </row>
    <row r="132" spans="1:15" ht="24" customHeight="1" x14ac:dyDescent="0.25">
      <c r="A132" s="140" t="s">
        <v>152</v>
      </c>
      <c r="B132" s="118"/>
      <c r="C132" s="169">
        <f>SUM(C128:C131)</f>
        <v>0</v>
      </c>
      <c r="D132" s="169">
        <f t="shared" ref="D132:K132" si="1">SUM(D128:D131)</f>
        <v>0</v>
      </c>
      <c r="E132" s="169">
        <f t="shared" si="1"/>
        <v>0</v>
      </c>
      <c r="F132" s="169">
        <f t="shared" si="1"/>
        <v>0</v>
      </c>
      <c r="G132" s="169">
        <f t="shared" si="1"/>
        <v>0</v>
      </c>
      <c r="H132" s="169">
        <f t="shared" si="1"/>
        <v>0</v>
      </c>
      <c r="I132" s="169">
        <f t="shared" si="1"/>
        <v>0</v>
      </c>
      <c r="J132" s="169">
        <f t="shared" si="1"/>
        <v>0</v>
      </c>
      <c r="K132" s="169">
        <f t="shared" si="1"/>
        <v>0</v>
      </c>
    </row>
    <row r="133" spans="1:15" x14ac:dyDescent="0.25">
      <c r="C133"/>
      <c r="D133"/>
      <c r="E133"/>
      <c r="F133"/>
      <c r="G133"/>
      <c r="H133"/>
      <c r="I133"/>
      <c r="J133"/>
      <c r="K133"/>
    </row>
    <row r="134" spans="1:15" ht="15.75" thickBot="1" x14ac:dyDescent="0.3">
      <c r="C134"/>
      <c r="D134"/>
      <c r="E134"/>
      <c r="F134"/>
      <c r="G134"/>
      <c r="H134"/>
      <c r="I134"/>
      <c r="J134"/>
      <c r="K134"/>
    </row>
    <row r="135" spans="1:15" ht="76.5" customHeight="1" x14ac:dyDescent="0.35">
      <c r="A135" s="119" t="s">
        <v>153</v>
      </c>
      <c r="B135" s="120"/>
      <c r="C135" s="121" t="s">
        <v>22</v>
      </c>
      <c r="D135" s="121" t="s">
        <v>23</v>
      </c>
      <c r="E135" s="121" t="s">
        <v>24</v>
      </c>
      <c r="F135" s="121" t="s">
        <v>154</v>
      </c>
      <c r="G135" s="122" t="s">
        <v>155</v>
      </c>
      <c r="H135"/>
      <c r="I135"/>
      <c r="J135"/>
      <c r="K135"/>
    </row>
    <row r="136" spans="1:15" ht="55.5" customHeight="1" thickBot="1" x14ac:dyDescent="0.3">
      <c r="A136" s="180" t="s">
        <v>156</v>
      </c>
      <c r="B136" s="181"/>
      <c r="C136" s="30"/>
      <c r="D136" s="30"/>
      <c r="E136" s="30"/>
      <c r="F136" s="30"/>
      <c r="G136" s="31"/>
      <c r="H136"/>
      <c r="I136"/>
      <c r="J136"/>
      <c r="K136"/>
    </row>
    <row r="137" spans="1:15" x14ac:dyDescent="0.25">
      <c r="C137"/>
      <c r="D137"/>
      <c r="E137"/>
      <c r="F137"/>
      <c r="G137"/>
      <c r="H137"/>
      <c r="I137"/>
      <c r="J137"/>
      <c r="K137"/>
    </row>
    <row r="138" spans="1:15" x14ac:dyDescent="0.25">
      <c r="C138"/>
      <c r="D138"/>
      <c r="E138"/>
      <c r="F138"/>
      <c r="G138"/>
      <c r="H138"/>
      <c r="I138"/>
      <c r="J138"/>
      <c r="K138"/>
    </row>
    <row r="139" spans="1:15" ht="23.25" x14ac:dyDescent="0.35">
      <c r="A139" s="33" t="s">
        <v>157</v>
      </c>
      <c r="B139" s="2"/>
      <c r="C139" s="32"/>
      <c r="D139" s="32"/>
      <c r="E139" s="32"/>
      <c r="F139" s="32"/>
      <c r="G139" s="32"/>
    </row>
    <row r="140" spans="1:15" ht="110.25" customHeight="1" x14ac:dyDescent="0.3">
      <c r="A140" s="123" t="s">
        <v>158</v>
      </c>
      <c r="B140" s="124"/>
      <c r="C140" s="154" t="s">
        <v>138</v>
      </c>
      <c r="D140" s="154" t="s">
        <v>139</v>
      </c>
      <c r="E140" s="154" t="s">
        <v>140</v>
      </c>
      <c r="F140" s="154" t="s">
        <v>159</v>
      </c>
      <c r="G140" s="154" t="s">
        <v>142</v>
      </c>
      <c r="H140" s="154" t="s">
        <v>42</v>
      </c>
      <c r="I140" s="154" t="s">
        <v>128</v>
      </c>
      <c r="J140" s="154" t="s">
        <v>160</v>
      </c>
      <c r="K140" s="154" t="s">
        <v>161</v>
      </c>
      <c r="L140" s="154" t="s">
        <v>145</v>
      </c>
      <c r="M140" s="154" t="s">
        <v>162</v>
      </c>
      <c r="N140" s="155" t="s">
        <v>163</v>
      </c>
      <c r="O140" s="155" t="s">
        <v>164</v>
      </c>
    </row>
    <row r="141" spans="1:15" ht="21.75" customHeight="1" x14ac:dyDescent="0.25">
      <c r="A141" s="34" t="s">
        <v>165</v>
      </c>
      <c r="C141" s="156">
        <f>SUM(C29:C33)</f>
        <v>0</v>
      </c>
      <c r="D141" s="156">
        <f>SUM(D29:D33)</f>
        <v>0</v>
      </c>
      <c r="E141" s="156">
        <f>SUM(D29:D33)</f>
        <v>0</v>
      </c>
      <c r="F141" s="156">
        <v>0</v>
      </c>
      <c r="G141" s="156">
        <v>0</v>
      </c>
      <c r="H141" s="156">
        <f>SUM(F29:F33)</f>
        <v>0</v>
      </c>
      <c r="I141" s="156">
        <f>SUM(G29:G33)</f>
        <v>0</v>
      </c>
      <c r="J141" s="156">
        <v>0</v>
      </c>
      <c r="K141" s="156">
        <f>SUM(H29:H33)</f>
        <v>0</v>
      </c>
      <c r="L141" s="156">
        <f>SUM(I29:I33)</f>
        <v>0</v>
      </c>
      <c r="M141" s="156">
        <f>SUM(J29:J33)</f>
        <v>0</v>
      </c>
      <c r="N141" s="157">
        <f>H141+K141</f>
        <v>0</v>
      </c>
      <c r="O141" s="157">
        <f>I141+L141</f>
        <v>0</v>
      </c>
    </row>
    <row r="142" spans="1:15" ht="21.75" customHeight="1" x14ac:dyDescent="0.25">
      <c r="A142" s="34" t="s">
        <v>166</v>
      </c>
      <c r="C142" s="156">
        <f>C38</f>
        <v>0</v>
      </c>
      <c r="D142" s="156">
        <f>D38</f>
        <v>0</v>
      </c>
      <c r="E142" s="156">
        <f>E38</f>
        <v>0</v>
      </c>
      <c r="F142" s="156">
        <v>0</v>
      </c>
      <c r="G142" s="156">
        <v>0</v>
      </c>
      <c r="H142" s="156">
        <f>F38</f>
        <v>0</v>
      </c>
      <c r="I142" s="156">
        <f>G38</f>
        <v>0</v>
      </c>
      <c r="J142" s="156">
        <v>0</v>
      </c>
      <c r="K142" s="156">
        <v>0</v>
      </c>
      <c r="L142" s="156">
        <v>0</v>
      </c>
      <c r="M142" s="156">
        <v>0</v>
      </c>
      <c r="N142" s="157">
        <f t="shared" ref="N142:O148" si="2">H142+K142</f>
        <v>0</v>
      </c>
      <c r="O142" s="157">
        <f t="shared" si="2"/>
        <v>0</v>
      </c>
    </row>
    <row r="143" spans="1:15" ht="27" customHeight="1" x14ac:dyDescent="0.25">
      <c r="A143" s="125" t="s">
        <v>233</v>
      </c>
      <c r="B143" s="126"/>
      <c r="C143" s="158">
        <f>SUM(C141:C142)</f>
        <v>0</v>
      </c>
      <c r="D143" s="158">
        <f t="shared" ref="D143:M143" si="3">SUM(D141:D142)</f>
        <v>0</v>
      </c>
      <c r="E143" s="158">
        <f t="shared" si="3"/>
        <v>0</v>
      </c>
      <c r="F143" s="158">
        <f t="shared" si="3"/>
        <v>0</v>
      </c>
      <c r="G143" s="158">
        <f t="shared" si="3"/>
        <v>0</v>
      </c>
      <c r="H143" s="158">
        <f t="shared" si="3"/>
        <v>0</v>
      </c>
      <c r="I143" s="158">
        <f t="shared" si="3"/>
        <v>0</v>
      </c>
      <c r="J143" s="158">
        <f t="shared" si="3"/>
        <v>0</v>
      </c>
      <c r="K143" s="158">
        <f t="shared" si="3"/>
        <v>0</v>
      </c>
      <c r="L143" s="158">
        <f t="shared" si="3"/>
        <v>0</v>
      </c>
      <c r="M143" s="158">
        <f t="shared" si="3"/>
        <v>0</v>
      </c>
      <c r="N143" s="134">
        <f t="shared" si="2"/>
        <v>0</v>
      </c>
      <c r="O143" s="134">
        <f t="shared" si="2"/>
        <v>0</v>
      </c>
    </row>
    <row r="144" spans="1:15" ht="21" customHeight="1" x14ac:dyDescent="0.25">
      <c r="A144" s="35" t="s">
        <v>234</v>
      </c>
      <c r="C144" s="156">
        <f>C67</f>
        <v>0</v>
      </c>
      <c r="D144" s="156">
        <f>D67</f>
        <v>0</v>
      </c>
      <c r="E144" s="156">
        <f>E67</f>
        <v>0</v>
      </c>
      <c r="F144" s="156">
        <v>0</v>
      </c>
      <c r="G144" s="156">
        <v>0</v>
      </c>
      <c r="H144" s="156">
        <f>F66+F67</f>
        <v>0</v>
      </c>
      <c r="I144" s="156">
        <f>G66+G67</f>
        <v>0</v>
      </c>
      <c r="J144" s="156">
        <v>0</v>
      </c>
      <c r="K144" s="156">
        <f>H66+H67+J66+J67+L66+L67</f>
        <v>0</v>
      </c>
      <c r="L144" s="156">
        <f>I66+I67+K66+K67+M66+M67</f>
        <v>0</v>
      </c>
      <c r="M144" s="156">
        <v>0</v>
      </c>
      <c r="N144" s="157">
        <f t="shared" si="2"/>
        <v>0</v>
      </c>
      <c r="O144" s="157">
        <f t="shared" si="2"/>
        <v>0</v>
      </c>
    </row>
    <row r="145" spans="1:15" ht="20.25" customHeight="1" x14ac:dyDescent="0.25">
      <c r="A145" s="35" t="s">
        <v>167</v>
      </c>
      <c r="C145" s="156">
        <f>C44+C46+C47+C48+C52+C53+C54+C55</f>
        <v>0</v>
      </c>
      <c r="D145" s="156">
        <f>D44+D46+D47+D48+D52+D53+D54+D55</f>
        <v>0</v>
      </c>
      <c r="E145" s="156">
        <f>E44+E46+E47+E48+E52+E53+E54+E55</f>
        <v>0</v>
      </c>
      <c r="F145" s="156">
        <v>0</v>
      </c>
      <c r="G145" s="156">
        <v>0</v>
      </c>
      <c r="H145" s="156">
        <f>F44+F46+F47+F48+F52+F53+F54+F55</f>
        <v>0</v>
      </c>
      <c r="I145" s="156">
        <f>G44+G46+G47+G48+G52+G53+G54+G55</f>
        <v>0</v>
      </c>
      <c r="J145" s="156">
        <v>0</v>
      </c>
      <c r="K145" s="156">
        <f>H44+H46+H47+H48+H52+H53+H54+H55</f>
        <v>0</v>
      </c>
      <c r="L145" s="156">
        <f>I44+I46+I47+I48+I52+I53+I54+I55</f>
        <v>0</v>
      </c>
      <c r="M145" s="156">
        <f>J44+J46+J47+J48+J52+J53+J54+J55</f>
        <v>0</v>
      </c>
      <c r="N145" s="157">
        <f t="shared" si="2"/>
        <v>0</v>
      </c>
      <c r="O145" s="157">
        <f t="shared" si="2"/>
        <v>0</v>
      </c>
    </row>
    <row r="146" spans="1:15" ht="18.75" customHeight="1" x14ac:dyDescent="0.25">
      <c r="A146" s="35" t="s">
        <v>168</v>
      </c>
      <c r="C146" s="156">
        <f>C43+C45+C56</f>
        <v>0</v>
      </c>
      <c r="D146" s="156">
        <f>D43+D45+D56</f>
        <v>0</v>
      </c>
      <c r="E146" s="156">
        <f>E43+E45+E46</f>
        <v>0</v>
      </c>
      <c r="F146" s="156">
        <v>0</v>
      </c>
      <c r="G146" s="156">
        <v>0</v>
      </c>
      <c r="H146" s="156">
        <f>F43+F45+F56</f>
        <v>0</v>
      </c>
      <c r="I146" s="156">
        <f>G43+G45+G56</f>
        <v>0</v>
      </c>
      <c r="J146" s="156">
        <v>0</v>
      </c>
      <c r="K146" s="156">
        <f>H43+H45+H56</f>
        <v>0</v>
      </c>
      <c r="L146" s="156">
        <f>I43+I45+I56</f>
        <v>0</v>
      </c>
      <c r="M146" s="156">
        <f>J43+J45+J56</f>
        <v>0</v>
      </c>
      <c r="N146" s="157">
        <f t="shared" si="2"/>
        <v>0</v>
      </c>
      <c r="O146" s="157">
        <f t="shared" si="2"/>
        <v>0</v>
      </c>
    </row>
    <row r="147" spans="1:15" ht="20.25" customHeight="1" x14ac:dyDescent="0.25">
      <c r="A147" s="35" t="s">
        <v>169</v>
      </c>
      <c r="C147" s="156">
        <f>C49+C50+C51+C61+C72</f>
        <v>0</v>
      </c>
      <c r="D147" s="156">
        <f>D49+D50+D51+D61+D72</f>
        <v>0</v>
      </c>
      <c r="E147" s="156">
        <f>E49+E50+E51+E61+E72</f>
        <v>0</v>
      </c>
      <c r="F147" s="156">
        <v>0</v>
      </c>
      <c r="G147" s="156">
        <f>F61</f>
        <v>0</v>
      </c>
      <c r="H147" s="156">
        <f>F49+F50+F51</f>
        <v>0</v>
      </c>
      <c r="I147" s="156">
        <f>G49+G50+G51</f>
        <v>0</v>
      </c>
      <c r="J147" s="156">
        <v>0</v>
      </c>
      <c r="K147" s="156">
        <f>H49+H50+H51+G61</f>
        <v>0</v>
      </c>
      <c r="L147" s="156">
        <f>I49+I50+I51+H61</f>
        <v>0</v>
      </c>
      <c r="M147" s="156">
        <f>I49+I50+I51+H61</f>
        <v>0</v>
      </c>
      <c r="N147" s="157">
        <f t="shared" si="2"/>
        <v>0</v>
      </c>
      <c r="O147" s="157">
        <f t="shared" si="2"/>
        <v>0</v>
      </c>
    </row>
    <row r="148" spans="1:15" ht="19.5" customHeight="1" x14ac:dyDescent="0.25">
      <c r="A148" s="129" t="s">
        <v>170</v>
      </c>
      <c r="B148" s="129"/>
      <c r="C148" s="158">
        <f>SUM(C143:C147)</f>
        <v>0</v>
      </c>
      <c r="D148" s="158">
        <f t="shared" ref="D148:M148" si="4">SUM(D143:D147)</f>
        <v>0</v>
      </c>
      <c r="E148" s="158">
        <f t="shared" si="4"/>
        <v>0</v>
      </c>
      <c r="F148" s="158">
        <f t="shared" si="4"/>
        <v>0</v>
      </c>
      <c r="G148" s="158">
        <f t="shared" si="4"/>
        <v>0</v>
      </c>
      <c r="H148" s="158">
        <f t="shared" si="4"/>
        <v>0</v>
      </c>
      <c r="I148" s="158">
        <f t="shared" si="4"/>
        <v>0</v>
      </c>
      <c r="J148" s="158">
        <f t="shared" si="4"/>
        <v>0</v>
      </c>
      <c r="K148" s="158">
        <f t="shared" si="4"/>
        <v>0</v>
      </c>
      <c r="L148" s="158">
        <f t="shared" si="4"/>
        <v>0</v>
      </c>
      <c r="M148" s="158">
        <f t="shared" si="4"/>
        <v>0</v>
      </c>
      <c r="N148" s="134">
        <f t="shared" si="2"/>
        <v>0</v>
      </c>
      <c r="O148" s="134">
        <f t="shared" si="2"/>
        <v>0</v>
      </c>
    </row>
    <row r="149" spans="1:15" x14ac:dyDescent="0.25">
      <c r="A149" s="21"/>
      <c r="C149" s="159"/>
      <c r="D149" s="159"/>
      <c r="E149" s="159"/>
      <c r="F149" s="159"/>
      <c r="G149" s="159"/>
      <c r="H149" s="159"/>
      <c r="I149" s="159"/>
      <c r="J149" s="159"/>
      <c r="K149" s="159"/>
      <c r="L149" s="159"/>
      <c r="M149" s="159"/>
      <c r="N149" s="159"/>
      <c r="O149" s="159"/>
    </row>
    <row r="150" spans="1:15" ht="21.75" customHeight="1" x14ac:dyDescent="0.25">
      <c r="A150" s="129" t="s">
        <v>171</v>
      </c>
      <c r="B150" s="126"/>
      <c r="C150" s="158">
        <f>SUM(C77:C80)</f>
        <v>0</v>
      </c>
      <c r="D150" s="158">
        <f>SUM(D77:D80)</f>
        <v>0</v>
      </c>
      <c r="E150" s="158">
        <f>SUM(E77:E80)+F86</f>
        <v>0</v>
      </c>
      <c r="F150" s="158">
        <f>F86</f>
        <v>0</v>
      </c>
      <c r="G150" s="158">
        <f>D86</f>
        <v>0</v>
      </c>
      <c r="H150" s="158">
        <f>SUM(F77:F80) + F86</f>
        <v>0</v>
      </c>
      <c r="I150" s="158">
        <f>SUM(G77:G80)+G86</f>
        <v>0</v>
      </c>
      <c r="J150" s="158">
        <v>0</v>
      </c>
      <c r="K150" s="158">
        <f>SUM(H77:H80)</f>
        <v>0</v>
      </c>
      <c r="L150" s="158">
        <f>SUM(I77:I80)</f>
        <v>0</v>
      </c>
      <c r="M150" s="158">
        <f>SUM(J77:J80)</f>
        <v>0</v>
      </c>
      <c r="N150" s="134">
        <f>H150+K150</f>
        <v>0</v>
      </c>
      <c r="O150" s="134">
        <f>I150+L150</f>
        <v>0</v>
      </c>
    </row>
    <row r="151" spans="1:15" x14ac:dyDescent="0.25">
      <c r="A151" s="21"/>
      <c r="C151" s="159"/>
      <c r="D151" s="159"/>
      <c r="E151" s="159"/>
      <c r="F151" s="159"/>
      <c r="G151" s="159"/>
      <c r="H151" s="159"/>
      <c r="I151" s="159"/>
      <c r="J151" s="159"/>
      <c r="K151" s="159"/>
      <c r="L151" s="159"/>
      <c r="M151" s="159"/>
      <c r="N151" s="159"/>
      <c r="O151" s="159"/>
    </row>
    <row r="152" spans="1:15" ht="23.25" customHeight="1" x14ac:dyDescent="0.25">
      <c r="A152" s="129" t="s">
        <v>172</v>
      </c>
      <c r="B152" s="129"/>
      <c r="C152" s="158">
        <f>C102</f>
        <v>0</v>
      </c>
      <c r="D152" s="158">
        <f>D102</f>
        <v>0</v>
      </c>
      <c r="E152" s="158">
        <f>E102</f>
        <v>0</v>
      </c>
      <c r="F152" s="158">
        <v>0</v>
      </c>
      <c r="G152" s="158">
        <f>F102</f>
        <v>0</v>
      </c>
      <c r="H152" s="158">
        <v>0</v>
      </c>
      <c r="I152" s="158">
        <v>0</v>
      </c>
      <c r="J152" s="158">
        <v>0</v>
      </c>
      <c r="K152" s="158">
        <f>G102</f>
        <v>0</v>
      </c>
      <c r="L152" s="158">
        <f>H102</f>
        <v>0</v>
      </c>
      <c r="M152" s="158">
        <f t="shared" ref="M152" si="5">M103</f>
        <v>0</v>
      </c>
      <c r="N152" s="134">
        <f>H152+K152</f>
        <v>0</v>
      </c>
      <c r="O152" s="134">
        <f>I152+L152</f>
        <v>0</v>
      </c>
    </row>
    <row r="153" spans="1:15" ht="21" customHeight="1" x14ac:dyDescent="0.25">
      <c r="A153" s="129" t="s">
        <v>173</v>
      </c>
      <c r="B153" s="129"/>
      <c r="C153" s="158">
        <f>C85+C91</f>
        <v>0</v>
      </c>
      <c r="D153" s="158">
        <v>0</v>
      </c>
      <c r="E153" s="158">
        <v>0</v>
      </c>
      <c r="F153" s="158">
        <f>E85+E91</f>
        <v>0</v>
      </c>
      <c r="G153" s="158">
        <f>D85+D91</f>
        <v>0</v>
      </c>
      <c r="H153" s="158">
        <f>F85+F91</f>
        <v>0</v>
      </c>
      <c r="I153" s="158">
        <f>G85+G91</f>
        <v>0</v>
      </c>
      <c r="J153" s="158">
        <v>0</v>
      </c>
      <c r="K153" s="158">
        <f>G91-G92</f>
        <v>0</v>
      </c>
      <c r="L153" s="158">
        <f>(H91+I91)-(H92+I92)</f>
        <v>0</v>
      </c>
      <c r="M153" s="158">
        <f>F91</f>
        <v>0</v>
      </c>
      <c r="N153" s="134">
        <f>H153+K153</f>
        <v>0</v>
      </c>
      <c r="O153" s="134">
        <f>I153+L153</f>
        <v>0</v>
      </c>
    </row>
    <row r="154" spans="1:15" x14ac:dyDescent="0.25">
      <c r="A154" s="21"/>
      <c r="C154" s="159"/>
      <c r="D154" s="159"/>
      <c r="E154" s="159"/>
      <c r="F154" s="159"/>
      <c r="G154" s="159"/>
      <c r="H154" s="159"/>
      <c r="I154" s="159"/>
      <c r="J154" s="159"/>
      <c r="K154" s="159"/>
      <c r="L154" s="159"/>
      <c r="M154" s="159"/>
      <c r="N154" s="159"/>
      <c r="O154" s="159"/>
    </row>
    <row r="155" spans="1:15" ht="22.5" customHeight="1" x14ac:dyDescent="0.25">
      <c r="A155" s="129" t="s">
        <v>174</v>
      </c>
      <c r="B155" s="129"/>
      <c r="C155" s="158">
        <f>C113+C118+C123</f>
        <v>0</v>
      </c>
      <c r="D155" s="158">
        <f>D92+D95</f>
        <v>0</v>
      </c>
      <c r="E155" s="158">
        <f>E113+E118</f>
        <v>0</v>
      </c>
      <c r="F155" s="158">
        <v>0</v>
      </c>
      <c r="G155" s="158">
        <v>0</v>
      </c>
      <c r="H155" s="158">
        <f>G118</f>
        <v>0</v>
      </c>
      <c r="I155" s="158">
        <f>H118</f>
        <v>0</v>
      </c>
      <c r="J155" s="158">
        <f>F113+F118+D123</f>
        <v>0</v>
      </c>
      <c r="K155" s="158">
        <f>I118</f>
        <v>0</v>
      </c>
      <c r="L155" s="158">
        <f>J118</f>
        <v>0</v>
      </c>
      <c r="M155" s="158">
        <f>K118</f>
        <v>0</v>
      </c>
      <c r="N155" s="134">
        <f>H155+K155</f>
        <v>0</v>
      </c>
      <c r="O155" s="134">
        <f>I155+L155</f>
        <v>0</v>
      </c>
    </row>
    <row r="156" spans="1:15" ht="25.5" customHeight="1" x14ac:dyDescent="0.25">
      <c r="A156" s="21"/>
      <c r="C156" s="148"/>
      <c r="D156" s="148"/>
      <c r="E156" s="148"/>
      <c r="F156" s="148"/>
      <c r="G156" s="148"/>
      <c r="H156" s="148"/>
      <c r="I156" s="148"/>
      <c r="J156" s="148"/>
      <c r="K156" s="148"/>
      <c r="L156" s="148"/>
      <c r="M156" s="148"/>
      <c r="N156" s="148"/>
      <c r="O156" s="148"/>
    </row>
    <row r="157" spans="1:15" ht="19.5" customHeight="1" x14ac:dyDescent="0.25">
      <c r="A157" s="129" t="s">
        <v>175</v>
      </c>
      <c r="B157" s="129"/>
      <c r="C157" s="127">
        <f>C107+C108</f>
        <v>0</v>
      </c>
      <c r="D157" s="127">
        <f>D107+D108</f>
        <v>0</v>
      </c>
      <c r="E157" s="127">
        <f>E107+E108</f>
        <v>0</v>
      </c>
      <c r="F157" s="127">
        <v>0</v>
      </c>
      <c r="G157" s="127">
        <f>F107+F108</f>
        <v>0</v>
      </c>
      <c r="H157" s="127">
        <f>G107+G108</f>
        <v>0</v>
      </c>
      <c r="I157" s="127">
        <f>H107+H108</f>
        <v>0</v>
      </c>
      <c r="J157" s="127">
        <v>0</v>
      </c>
      <c r="K157" s="127">
        <f>I107+I108</f>
        <v>0</v>
      </c>
      <c r="L157" s="127">
        <f>J107+J108</f>
        <v>0</v>
      </c>
      <c r="M157" s="127">
        <f>K107+K108</f>
        <v>0</v>
      </c>
      <c r="N157" s="128">
        <f>H157+K157</f>
        <v>0</v>
      </c>
      <c r="O157" s="128">
        <f>I157+L157</f>
        <v>0</v>
      </c>
    </row>
    <row r="158" spans="1:15" x14ac:dyDescent="0.25">
      <c r="A158" s="21"/>
      <c r="B158" s="21"/>
      <c r="C158" s="29"/>
      <c r="D158" s="29"/>
      <c r="E158" s="29"/>
      <c r="F158" s="29"/>
      <c r="G158" s="29"/>
      <c r="H158" s="29"/>
      <c r="I158" s="29"/>
      <c r="J158" s="29"/>
      <c r="K158" s="29"/>
      <c r="L158" s="29"/>
      <c r="M158" s="29"/>
      <c r="N158" s="29"/>
      <c r="O158" s="29"/>
    </row>
    <row r="159" spans="1:15" x14ac:dyDescent="0.25">
      <c r="A159" s="129" t="s">
        <v>176</v>
      </c>
      <c r="B159" s="129"/>
      <c r="C159" s="127">
        <f>C132</f>
        <v>0</v>
      </c>
      <c r="D159" s="127">
        <f t="shared" ref="D159:G159" si="6">D132</f>
        <v>0</v>
      </c>
      <c r="E159" s="127">
        <f t="shared" si="6"/>
        <v>0</v>
      </c>
      <c r="F159" s="127">
        <f t="shared" si="6"/>
        <v>0</v>
      </c>
      <c r="G159" s="127">
        <f t="shared" si="6"/>
        <v>0</v>
      </c>
      <c r="H159" s="127">
        <v>0</v>
      </c>
      <c r="I159" s="127">
        <v>0</v>
      </c>
      <c r="J159" s="127">
        <f>H132</f>
        <v>0</v>
      </c>
      <c r="K159" s="127">
        <f>I132</f>
        <v>0</v>
      </c>
      <c r="L159" s="127">
        <f>J132</f>
        <v>0</v>
      </c>
      <c r="M159" s="127">
        <f>K132</f>
        <v>0</v>
      </c>
      <c r="N159" s="128">
        <f>H159+K159</f>
        <v>0</v>
      </c>
      <c r="O159" s="128">
        <f>I159+L159</f>
        <v>0</v>
      </c>
    </row>
    <row r="160" spans="1:15" x14ac:dyDescent="0.25">
      <c r="A160" s="21"/>
      <c r="C160" s="18"/>
      <c r="D160" s="18"/>
      <c r="E160" s="18"/>
      <c r="F160" s="18"/>
      <c r="G160" s="18"/>
      <c r="H160" s="18"/>
      <c r="I160" s="18"/>
      <c r="J160" s="18"/>
      <c r="K160" s="18"/>
      <c r="L160" s="18"/>
      <c r="M160" s="36"/>
      <c r="N160" s="36"/>
      <c r="O160" s="36"/>
    </row>
    <row r="161" spans="1:15" ht="18.75" x14ac:dyDescent="0.3">
      <c r="A161" s="130" t="s">
        <v>177</v>
      </c>
      <c r="B161" s="131"/>
      <c r="C161" s="132">
        <f>C148+C150+C152+C153+C155+C157+C159</f>
        <v>0</v>
      </c>
      <c r="D161" s="133">
        <f>D148+D150+D152+D153+D155+D157+D159</f>
        <v>0</v>
      </c>
      <c r="E161" s="133">
        <f>E148+E150+E152+E153+E155+E157+E159</f>
        <v>0</v>
      </c>
      <c r="F161" s="133">
        <f>F148+F150+F152+F153+F155+F157+F159</f>
        <v>0</v>
      </c>
      <c r="G161" s="133">
        <f t="shared" ref="G161:O161" si="7">G148+G150+G152+G153+G155+G157+G159</f>
        <v>0</v>
      </c>
      <c r="H161" s="133">
        <f t="shared" si="7"/>
        <v>0</v>
      </c>
      <c r="I161" s="133">
        <f t="shared" si="7"/>
        <v>0</v>
      </c>
      <c r="J161" s="133">
        <f t="shared" si="7"/>
        <v>0</v>
      </c>
      <c r="K161" s="133">
        <f t="shared" si="7"/>
        <v>0</v>
      </c>
      <c r="L161" s="133">
        <f t="shared" si="7"/>
        <v>0</v>
      </c>
      <c r="M161" s="133">
        <f t="shared" si="7"/>
        <v>0</v>
      </c>
      <c r="N161" s="133">
        <f t="shared" si="7"/>
        <v>0</v>
      </c>
      <c r="O161" s="133">
        <f t="shared" si="7"/>
        <v>0</v>
      </c>
    </row>
    <row r="162" spans="1:15" ht="30.75" thickBot="1" x14ac:dyDescent="0.3">
      <c r="A162" s="182" t="s">
        <v>178</v>
      </c>
      <c r="B162" s="183"/>
      <c r="C162" s="134">
        <f>C161-C153</f>
        <v>0</v>
      </c>
      <c r="I162" s="135" t="s">
        <v>179</v>
      </c>
      <c r="J162" s="136">
        <f>C23</f>
        <v>0</v>
      </c>
      <c r="L162" s="1"/>
    </row>
    <row r="163" spans="1:15" ht="30.75" thickBot="1" x14ac:dyDescent="0.3">
      <c r="A163" s="21"/>
      <c r="I163" s="135" t="s">
        <v>180</v>
      </c>
      <c r="J163" s="137">
        <f>SUM(J161:J162)</f>
        <v>0</v>
      </c>
      <c r="L163" s="1"/>
    </row>
    <row r="164" spans="1:15" x14ac:dyDescent="0.25">
      <c r="A164" s="21"/>
    </row>
    <row r="165" spans="1:15" ht="72.75" customHeight="1" x14ac:dyDescent="0.25">
      <c r="A165" s="170" t="s">
        <v>235</v>
      </c>
      <c r="B165" s="171"/>
      <c r="C165" s="138">
        <f>(C148-C46-C53-C49-C44-C45-C61-C67)+C150+(C98+C99)+C113</f>
        <v>0</v>
      </c>
      <c r="D165" s="138">
        <f t="shared" ref="D165:E165" si="8">(D148-D46-D53-D49-D44-D45-D61-D67)+D150+(D98+D99)+D113</f>
        <v>0</v>
      </c>
      <c r="E165" s="138">
        <f t="shared" si="8"/>
        <v>0</v>
      </c>
    </row>
    <row r="166" spans="1:15" ht="146.25" customHeight="1" x14ac:dyDescent="0.3">
      <c r="A166" s="37" t="s">
        <v>181</v>
      </c>
      <c r="B166" s="139">
        <f>C161+E161+F161</f>
        <v>0</v>
      </c>
      <c r="C166" s="172" t="s">
        <v>182</v>
      </c>
      <c r="D166" s="173"/>
      <c r="E166" s="173"/>
    </row>
    <row r="167" spans="1:15" x14ac:dyDescent="0.25">
      <c r="C167"/>
      <c r="D167"/>
      <c r="E167"/>
      <c r="F167"/>
      <c r="G167"/>
      <c r="H167"/>
      <c r="I167"/>
      <c r="J167"/>
      <c r="K167"/>
    </row>
    <row r="168" spans="1:15" x14ac:dyDescent="0.25">
      <c r="C168"/>
      <c r="D168"/>
      <c r="E168"/>
      <c r="F168"/>
      <c r="G168"/>
      <c r="H168"/>
      <c r="I168"/>
      <c r="J168"/>
      <c r="K168"/>
    </row>
    <row r="169" spans="1:15" x14ac:dyDescent="0.25">
      <c r="C169"/>
      <c r="D169"/>
      <c r="E169"/>
      <c r="F169"/>
      <c r="G169"/>
      <c r="H169"/>
      <c r="I169"/>
      <c r="J169"/>
      <c r="K169"/>
    </row>
    <row r="170" spans="1:15" x14ac:dyDescent="0.25">
      <c r="C170"/>
      <c r="D170"/>
      <c r="E170"/>
      <c r="F170"/>
      <c r="G170"/>
      <c r="H170"/>
      <c r="I170"/>
      <c r="J170"/>
      <c r="K170"/>
    </row>
    <row r="171" spans="1:15" x14ac:dyDescent="0.25">
      <c r="C171"/>
      <c r="D171"/>
      <c r="E171"/>
      <c r="F171"/>
      <c r="G171"/>
      <c r="H171"/>
      <c r="I171"/>
      <c r="J171"/>
      <c r="K171"/>
    </row>
    <row r="172" spans="1:15" x14ac:dyDescent="0.25">
      <c r="C172"/>
      <c r="D172"/>
      <c r="E172"/>
      <c r="F172"/>
      <c r="G172"/>
      <c r="H172"/>
      <c r="I172"/>
      <c r="J172"/>
      <c r="K172"/>
    </row>
    <row r="173" spans="1:15" x14ac:dyDescent="0.25">
      <c r="C173"/>
      <c r="D173"/>
      <c r="E173"/>
      <c r="F173"/>
      <c r="G173"/>
      <c r="H173"/>
      <c r="I173"/>
      <c r="J173"/>
      <c r="K173"/>
    </row>
    <row r="174" spans="1:15" x14ac:dyDescent="0.25">
      <c r="A174" s="75"/>
      <c r="B174" s="86"/>
      <c r="C174" s="66"/>
      <c r="D174" s="66"/>
      <c r="E174" s="66"/>
      <c r="F174" s="66"/>
      <c r="G174" s="66"/>
      <c r="H174" s="66"/>
      <c r="I174" s="66"/>
      <c r="J174" s="66"/>
      <c r="K174" s="66"/>
      <c r="L174" s="86"/>
      <c r="M174" s="86"/>
      <c r="N174" s="86"/>
    </row>
    <row r="175" spans="1:15" x14ac:dyDescent="0.25">
      <c r="A175" s="75"/>
      <c r="B175" s="86"/>
      <c r="C175" s="66"/>
      <c r="D175" s="66"/>
      <c r="E175" s="66"/>
      <c r="F175" s="66"/>
      <c r="G175" s="66"/>
      <c r="H175" s="66"/>
      <c r="I175" s="66"/>
      <c r="J175" s="66"/>
      <c r="K175" s="66"/>
      <c r="L175" s="86"/>
      <c r="M175" s="86"/>
      <c r="N175" s="86"/>
    </row>
    <row r="176" spans="1:15" x14ac:dyDescent="0.25">
      <c r="A176" s="75"/>
      <c r="B176" s="86"/>
      <c r="C176" s="66"/>
      <c r="D176" s="66"/>
      <c r="E176" s="66"/>
      <c r="F176" s="66"/>
      <c r="G176" s="66"/>
      <c r="H176" s="66"/>
      <c r="I176" s="66"/>
      <c r="J176" s="66"/>
      <c r="K176" s="66"/>
      <c r="L176" s="86"/>
      <c r="M176" s="86"/>
      <c r="N176" s="86"/>
    </row>
    <row r="177" spans="1:14" x14ac:dyDescent="0.25">
      <c r="A177" s="75"/>
      <c r="B177" s="86"/>
      <c r="C177" s="66"/>
      <c r="D177" s="66"/>
      <c r="E177" s="66"/>
      <c r="F177" s="66"/>
      <c r="G177" s="66"/>
      <c r="H177" s="66"/>
      <c r="I177" s="66"/>
      <c r="J177" s="66"/>
      <c r="K177" s="66"/>
      <c r="L177" s="86"/>
      <c r="M177" s="86"/>
      <c r="N177" s="86"/>
    </row>
    <row r="178" spans="1:14" x14ac:dyDescent="0.25">
      <c r="A178" s="75"/>
      <c r="B178" s="86"/>
      <c r="C178" s="66"/>
      <c r="D178" s="66"/>
      <c r="E178" s="66"/>
      <c r="F178" s="66"/>
      <c r="G178" s="66"/>
      <c r="H178" s="66"/>
      <c r="I178" s="66"/>
      <c r="J178" s="66"/>
      <c r="K178" s="66"/>
      <c r="L178" s="86"/>
      <c r="M178" s="86"/>
      <c r="N178" s="86"/>
    </row>
    <row r="179" spans="1:14" x14ac:dyDescent="0.25">
      <c r="A179" s="75"/>
      <c r="B179" s="86"/>
      <c r="C179" s="66"/>
      <c r="D179" s="66"/>
      <c r="E179" s="66"/>
      <c r="F179" s="66"/>
      <c r="G179" s="66"/>
      <c r="H179" s="66"/>
      <c r="I179" s="66"/>
      <c r="J179" s="66"/>
      <c r="K179" s="66"/>
      <c r="L179" s="86"/>
      <c r="M179" s="86"/>
      <c r="N179" s="86"/>
    </row>
    <row r="180" spans="1:14" x14ac:dyDescent="0.25">
      <c r="A180" s="75"/>
      <c r="B180" s="86"/>
      <c r="C180" s="66"/>
      <c r="D180" s="66"/>
      <c r="E180" s="66"/>
      <c r="F180" s="66"/>
      <c r="G180" s="66"/>
      <c r="H180" s="66"/>
      <c r="I180" s="66"/>
      <c r="J180" s="66"/>
      <c r="K180" s="66"/>
      <c r="L180" s="86"/>
      <c r="M180" s="86"/>
      <c r="N180" s="86"/>
    </row>
    <row r="181" spans="1:14" x14ac:dyDescent="0.25">
      <c r="A181" s="21"/>
    </row>
    <row r="182" spans="1:14" x14ac:dyDescent="0.25">
      <c r="A182" s="21"/>
    </row>
    <row r="183" spans="1:14" x14ac:dyDescent="0.25">
      <c r="A183" s="21"/>
    </row>
    <row r="184" spans="1:14" x14ac:dyDescent="0.25">
      <c r="A184" s="21"/>
    </row>
    <row r="185" spans="1:14" x14ac:dyDescent="0.25">
      <c r="A185" s="21"/>
    </row>
    <row r="186" spans="1:14" x14ac:dyDescent="0.25">
      <c r="A186" s="21"/>
    </row>
    <row r="187" spans="1:14" x14ac:dyDescent="0.25">
      <c r="A187" s="21"/>
    </row>
    <row r="188" spans="1:14" x14ac:dyDescent="0.25">
      <c r="A188" s="21"/>
    </row>
    <row r="189" spans="1:14" x14ac:dyDescent="0.25">
      <c r="A189" s="21"/>
    </row>
    <row r="190" spans="1:14" x14ac:dyDescent="0.25">
      <c r="A190" s="21"/>
    </row>
    <row r="191" spans="1:14" x14ac:dyDescent="0.25">
      <c r="A191" s="21"/>
    </row>
    <row r="192" spans="1:14" x14ac:dyDescent="0.25">
      <c r="A192" s="21"/>
    </row>
    <row r="193" spans="1:1" x14ac:dyDescent="0.25">
      <c r="A193" s="21"/>
    </row>
    <row r="194" spans="1:1" x14ac:dyDescent="0.25">
      <c r="A194" s="21"/>
    </row>
    <row r="195" spans="1:1" x14ac:dyDescent="0.25">
      <c r="A195" s="21"/>
    </row>
    <row r="196" spans="1:1" x14ac:dyDescent="0.25">
      <c r="A196" s="21"/>
    </row>
    <row r="197" spans="1:1" x14ac:dyDescent="0.25">
      <c r="A197" s="21"/>
    </row>
    <row r="198" spans="1:1" x14ac:dyDescent="0.25">
      <c r="A198" s="21"/>
    </row>
    <row r="199" spans="1:1" x14ac:dyDescent="0.25">
      <c r="A199" s="21"/>
    </row>
    <row r="200" spans="1:1" x14ac:dyDescent="0.25">
      <c r="A200" s="21"/>
    </row>
    <row r="201" spans="1:1" x14ac:dyDescent="0.25">
      <c r="A201" s="21"/>
    </row>
    <row r="202" spans="1:1" x14ac:dyDescent="0.25">
      <c r="A202" s="21"/>
    </row>
    <row r="203" spans="1:1" x14ac:dyDescent="0.25">
      <c r="A203" s="21"/>
    </row>
    <row r="204" spans="1:1" x14ac:dyDescent="0.25">
      <c r="A204" s="21"/>
    </row>
    <row r="205" spans="1:1" x14ac:dyDescent="0.25">
      <c r="A205" s="21"/>
    </row>
    <row r="206" spans="1:1" x14ac:dyDescent="0.25">
      <c r="A206" s="21"/>
    </row>
    <row r="207" spans="1:1" x14ac:dyDescent="0.25">
      <c r="A207" s="21"/>
    </row>
    <row r="208" spans="1:1" x14ac:dyDescent="0.25">
      <c r="A208" s="21"/>
    </row>
    <row r="209" spans="1:1" x14ac:dyDescent="0.25">
      <c r="A209" s="21"/>
    </row>
    <row r="210" spans="1:1" x14ac:dyDescent="0.25">
      <c r="A210" s="21"/>
    </row>
    <row r="211" spans="1:1" x14ac:dyDescent="0.25">
      <c r="A211" s="21"/>
    </row>
    <row r="212" spans="1:1" x14ac:dyDescent="0.25">
      <c r="A212" s="21"/>
    </row>
    <row r="213" spans="1:1" x14ac:dyDescent="0.25">
      <c r="A213" s="21"/>
    </row>
    <row r="214" spans="1:1" x14ac:dyDescent="0.25">
      <c r="A214" s="21"/>
    </row>
    <row r="215" spans="1:1" x14ac:dyDescent="0.25">
      <c r="A215" s="21"/>
    </row>
    <row r="216" spans="1:1" x14ac:dyDescent="0.25">
      <c r="A216" s="21"/>
    </row>
    <row r="217" spans="1:1" x14ac:dyDescent="0.25">
      <c r="A217" s="21"/>
    </row>
    <row r="218" spans="1:1" x14ac:dyDescent="0.25">
      <c r="A218" s="21"/>
    </row>
    <row r="219" spans="1:1" x14ac:dyDescent="0.25">
      <c r="A219" s="21"/>
    </row>
    <row r="220" spans="1:1" x14ac:dyDescent="0.25">
      <c r="A220" s="21"/>
    </row>
    <row r="221" spans="1:1" x14ac:dyDescent="0.25">
      <c r="A221" s="21"/>
    </row>
    <row r="222" spans="1:1" x14ac:dyDescent="0.25">
      <c r="A222" s="21"/>
    </row>
    <row r="223" spans="1:1" x14ac:dyDescent="0.25">
      <c r="A223" s="21"/>
    </row>
    <row r="224" spans="1:1" x14ac:dyDescent="0.25">
      <c r="A224" s="21"/>
    </row>
    <row r="225" spans="1:1" x14ac:dyDescent="0.25">
      <c r="A225" s="21"/>
    </row>
    <row r="226" spans="1:1" x14ac:dyDescent="0.25">
      <c r="A226" s="21"/>
    </row>
    <row r="227" spans="1:1" x14ac:dyDescent="0.25">
      <c r="A227" s="21"/>
    </row>
    <row r="228" spans="1:1" x14ac:dyDescent="0.25">
      <c r="A228" s="21"/>
    </row>
    <row r="229" spans="1:1" x14ac:dyDescent="0.25">
      <c r="A229" s="21"/>
    </row>
    <row r="230" spans="1:1" x14ac:dyDescent="0.25">
      <c r="A230" s="21"/>
    </row>
    <row r="231" spans="1:1" x14ac:dyDescent="0.25">
      <c r="A231" s="21"/>
    </row>
    <row r="232" spans="1:1" x14ac:dyDescent="0.25">
      <c r="A232" s="21"/>
    </row>
    <row r="233" spans="1:1" x14ac:dyDescent="0.25">
      <c r="A233" s="21"/>
    </row>
    <row r="234" spans="1:1" x14ac:dyDescent="0.25">
      <c r="A234" s="21"/>
    </row>
  </sheetData>
  <mergeCells count="13">
    <mergeCell ref="A1:I1"/>
    <mergeCell ref="B2:F2"/>
    <mergeCell ref="A5:J5"/>
    <mergeCell ref="A6:J6"/>
    <mergeCell ref="A92:F92"/>
    <mergeCell ref="A165:B165"/>
    <mergeCell ref="C166:E166"/>
    <mergeCell ref="B3:C3"/>
    <mergeCell ref="A102:B102"/>
    <mergeCell ref="A126:A127"/>
    <mergeCell ref="A136:B136"/>
    <mergeCell ref="A162:B162"/>
    <mergeCell ref="A93:D9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5F723-36E8-4BC6-9AAD-32352518E790}">
  <dimension ref="A1:N76"/>
  <sheetViews>
    <sheetView topLeftCell="A28" workbookViewId="0">
      <selection activeCell="A38" sqref="A38:L40"/>
    </sheetView>
  </sheetViews>
  <sheetFormatPr defaultRowHeight="15" x14ac:dyDescent="0.25"/>
  <cols>
    <col min="1" max="1" width="31" customWidth="1"/>
    <col min="2" max="2" width="25.85546875" customWidth="1"/>
    <col min="3" max="3" width="18.7109375" customWidth="1"/>
    <col min="4" max="4" width="17.85546875" customWidth="1"/>
    <col min="5" max="5" width="20.28515625" customWidth="1"/>
    <col min="6" max="6" width="19.7109375" customWidth="1"/>
    <col min="7" max="7" width="20.140625" customWidth="1"/>
    <col min="8" max="8" width="15.28515625" customWidth="1"/>
    <col min="9" max="9" width="17.7109375" customWidth="1"/>
    <col min="10" max="10" width="15.85546875" customWidth="1"/>
    <col min="11" max="11" width="17.42578125" customWidth="1"/>
    <col min="12" max="12" width="46.28515625" customWidth="1"/>
  </cols>
  <sheetData>
    <row r="1" spans="1:14" ht="27" thickBot="1" x14ac:dyDescent="0.45">
      <c r="A1" s="162"/>
      <c r="B1" s="185" t="s">
        <v>265</v>
      </c>
      <c r="C1" s="185"/>
      <c r="D1" s="185"/>
      <c r="E1" s="185"/>
      <c r="F1" s="185"/>
      <c r="G1" s="185"/>
      <c r="H1" s="185"/>
      <c r="I1" s="185"/>
      <c r="J1" s="185"/>
      <c r="K1" s="162"/>
      <c r="L1" s="162"/>
    </row>
    <row r="2" spans="1:14" ht="27" thickBot="1" x14ac:dyDescent="0.45">
      <c r="A2" s="162"/>
      <c r="B2" s="38" t="s">
        <v>0</v>
      </c>
      <c r="C2" s="186"/>
      <c r="D2" s="187"/>
      <c r="E2" s="187"/>
      <c r="F2" s="187"/>
      <c r="G2" s="188"/>
      <c r="H2" s="39"/>
      <c r="I2" s="39"/>
      <c r="J2" s="39"/>
      <c r="K2" s="162"/>
      <c r="L2" s="162"/>
    </row>
    <row r="3" spans="1:14" ht="18.75" customHeight="1" thickBot="1" x14ac:dyDescent="0.3">
      <c r="A3" s="162"/>
      <c r="B3" s="38" t="s">
        <v>1</v>
      </c>
      <c r="C3" s="174"/>
      <c r="D3" s="175"/>
      <c r="E3" s="40" t="s">
        <v>2</v>
      </c>
      <c r="F3" s="41"/>
      <c r="G3" s="42"/>
      <c r="H3" s="42"/>
      <c r="I3" s="42"/>
      <c r="J3" s="42"/>
      <c r="K3" s="162"/>
      <c r="L3" s="162"/>
    </row>
    <row r="4" spans="1:14" ht="89.25" customHeight="1" x14ac:dyDescent="0.25">
      <c r="A4" s="197" t="s">
        <v>236</v>
      </c>
      <c r="B4" s="197"/>
      <c r="C4" s="197"/>
      <c r="D4" s="197"/>
      <c r="E4" s="197"/>
      <c r="F4" s="197"/>
      <c r="G4" s="197"/>
      <c r="H4" s="197"/>
      <c r="I4" s="197"/>
      <c r="J4" s="197"/>
      <c r="K4" s="197"/>
      <c r="L4" s="198"/>
    </row>
    <row r="5" spans="1:14" ht="159" customHeight="1" x14ac:dyDescent="0.25">
      <c r="A5" s="195" t="s">
        <v>260</v>
      </c>
      <c r="B5" s="195"/>
      <c r="C5" s="195"/>
      <c r="D5" s="195"/>
      <c r="E5" s="195"/>
      <c r="F5" s="195"/>
      <c r="G5" s="195"/>
      <c r="H5" s="195"/>
      <c r="I5" s="195"/>
      <c r="J5" s="195"/>
      <c r="K5" s="195"/>
      <c r="L5" s="196"/>
    </row>
    <row r="6" spans="1:14" ht="18" customHeight="1" x14ac:dyDescent="0.25">
      <c r="A6" s="166"/>
      <c r="B6" s="166"/>
      <c r="C6" s="166"/>
      <c r="D6" s="166"/>
      <c r="E6" s="166"/>
      <c r="F6" s="166"/>
      <c r="G6" s="166"/>
      <c r="H6" s="166"/>
      <c r="I6" s="166"/>
      <c r="J6" s="166"/>
      <c r="K6" s="166"/>
      <c r="L6" s="166"/>
      <c r="M6" s="49"/>
      <c r="N6" s="49"/>
    </row>
    <row r="7" spans="1:14" ht="26.25" customHeight="1" x14ac:dyDescent="0.25"/>
    <row r="8" spans="1:14" ht="102" customHeight="1" x14ac:dyDescent="0.25">
      <c r="A8" s="199" t="s">
        <v>261</v>
      </c>
      <c r="B8" s="161" t="s">
        <v>8</v>
      </c>
      <c r="C8" s="163" t="s">
        <v>138</v>
      </c>
      <c r="D8" s="163" t="s">
        <v>139</v>
      </c>
      <c r="E8" s="163" t="s">
        <v>140</v>
      </c>
      <c r="F8" s="163" t="s">
        <v>141</v>
      </c>
      <c r="G8" s="163" t="s">
        <v>142</v>
      </c>
      <c r="H8" s="163" t="s">
        <v>143</v>
      </c>
      <c r="I8" s="163" t="s">
        <v>144</v>
      </c>
      <c r="J8" s="163" t="s">
        <v>145</v>
      </c>
      <c r="K8" s="163" t="s">
        <v>237</v>
      </c>
      <c r="L8" s="163" t="s">
        <v>238</v>
      </c>
    </row>
    <row r="9" spans="1:14" ht="14.25" customHeight="1" x14ac:dyDescent="0.25">
      <c r="A9" s="200"/>
      <c r="B9" s="161" t="s">
        <v>11</v>
      </c>
      <c r="C9" s="164" t="s">
        <v>34</v>
      </c>
      <c r="D9" s="164" t="s">
        <v>34</v>
      </c>
      <c r="E9" s="164" t="s">
        <v>34</v>
      </c>
      <c r="F9" s="164" t="s">
        <v>34</v>
      </c>
      <c r="G9" s="164" t="s">
        <v>34</v>
      </c>
      <c r="H9" s="164" t="s">
        <v>34</v>
      </c>
      <c r="I9" s="164" t="s">
        <v>34</v>
      </c>
      <c r="J9" s="164" t="s">
        <v>34</v>
      </c>
      <c r="K9" s="164" t="s">
        <v>34</v>
      </c>
      <c r="L9" s="164" t="s">
        <v>34</v>
      </c>
    </row>
    <row r="10" spans="1:14" x14ac:dyDescent="0.25">
      <c r="A10" s="26" t="s">
        <v>266</v>
      </c>
      <c r="B10" s="19"/>
      <c r="C10" s="73"/>
      <c r="D10" s="73"/>
      <c r="E10" s="73"/>
      <c r="F10" s="73"/>
      <c r="G10" s="73"/>
      <c r="H10" s="73"/>
      <c r="I10" s="73"/>
      <c r="J10" s="73"/>
      <c r="K10" s="73"/>
      <c r="L10" s="73"/>
    </row>
    <row r="11" spans="1:14" x14ac:dyDescent="0.25">
      <c r="A11" s="17" t="s">
        <v>267</v>
      </c>
      <c r="B11" s="27"/>
      <c r="C11" s="73"/>
      <c r="D11" s="73"/>
      <c r="E11" s="73"/>
      <c r="F11" s="73"/>
      <c r="G11" s="73"/>
      <c r="H11" s="73"/>
      <c r="I11" s="73"/>
      <c r="J11" s="73"/>
      <c r="K11" s="73"/>
      <c r="L11" s="73"/>
    </row>
    <row r="12" spans="1:14" x14ac:dyDescent="0.25">
      <c r="A12" s="19" t="s">
        <v>240</v>
      </c>
      <c r="B12" s="28"/>
      <c r="C12" s="73"/>
      <c r="D12" s="73"/>
      <c r="E12" s="73"/>
      <c r="F12" s="73"/>
      <c r="G12" s="73"/>
      <c r="H12" s="73"/>
      <c r="I12" s="73"/>
      <c r="J12" s="73"/>
      <c r="K12" s="73"/>
      <c r="L12" s="73"/>
    </row>
    <row r="13" spans="1:14" x14ac:dyDescent="0.25">
      <c r="A13" s="17" t="s">
        <v>241</v>
      </c>
      <c r="B13" s="27"/>
      <c r="C13" s="73"/>
      <c r="D13" s="73"/>
      <c r="E13" s="73"/>
      <c r="F13" s="73"/>
      <c r="G13" s="73"/>
      <c r="H13" s="73"/>
      <c r="I13" s="73"/>
      <c r="J13" s="73"/>
      <c r="K13" s="73"/>
      <c r="L13" s="73"/>
    </row>
    <row r="14" spans="1:14" x14ac:dyDescent="0.25">
      <c r="A14" s="19" t="s">
        <v>242</v>
      </c>
      <c r="B14" s="28"/>
      <c r="C14" s="73"/>
      <c r="D14" s="73"/>
      <c r="E14" s="73"/>
      <c r="F14" s="73"/>
      <c r="G14" s="73"/>
      <c r="H14" s="73"/>
      <c r="I14" s="73"/>
      <c r="J14" s="73"/>
      <c r="K14" s="73"/>
      <c r="L14" s="73"/>
    </row>
    <row r="15" spans="1:14" x14ac:dyDescent="0.25">
      <c r="A15" s="17" t="s">
        <v>243</v>
      </c>
      <c r="B15" s="27"/>
      <c r="C15" s="73"/>
      <c r="D15" s="73"/>
      <c r="E15" s="73"/>
      <c r="F15" s="73"/>
      <c r="G15" s="73"/>
      <c r="H15" s="73"/>
      <c r="I15" s="73"/>
      <c r="J15" s="73"/>
      <c r="K15" s="73"/>
      <c r="L15" s="73"/>
    </row>
    <row r="16" spans="1:14" x14ac:dyDescent="0.25">
      <c r="A16" s="19" t="s">
        <v>244</v>
      </c>
      <c r="B16" s="28"/>
      <c r="C16" s="73"/>
      <c r="D16" s="73"/>
      <c r="E16" s="73"/>
      <c r="F16" s="73"/>
      <c r="G16" s="73"/>
      <c r="H16" s="73"/>
      <c r="I16" s="73"/>
      <c r="J16" s="73"/>
      <c r="K16" s="73"/>
      <c r="L16" s="73"/>
    </row>
    <row r="17" spans="1:12" x14ac:dyDescent="0.25">
      <c r="A17" s="17" t="s">
        <v>245</v>
      </c>
      <c r="B17" s="27"/>
      <c r="C17" s="73"/>
      <c r="D17" s="73"/>
      <c r="E17" s="73"/>
      <c r="F17" s="73"/>
      <c r="G17" s="73"/>
      <c r="H17" s="73"/>
      <c r="I17" s="73"/>
      <c r="J17" s="73"/>
      <c r="K17" s="73"/>
      <c r="L17" s="73"/>
    </row>
    <row r="18" spans="1:12" x14ac:dyDescent="0.25">
      <c r="A18" s="19" t="s">
        <v>246</v>
      </c>
      <c r="B18" s="28"/>
      <c r="C18" s="73"/>
      <c r="D18" s="73"/>
      <c r="E18" s="73"/>
      <c r="F18" s="73"/>
      <c r="G18" s="73"/>
      <c r="H18" s="73"/>
      <c r="I18" s="73"/>
      <c r="J18" s="73"/>
      <c r="K18" s="73"/>
      <c r="L18" s="73"/>
    </row>
    <row r="19" spans="1:12" x14ac:dyDescent="0.25">
      <c r="A19" s="17" t="s">
        <v>247</v>
      </c>
      <c r="B19" s="27"/>
      <c r="C19" s="73"/>
      <c r="D19" s="73"/>
      <c r="E19" s="73"/>
      <c r="F19" s="73"/>
      <c r="G19" s="73"/>
      <c r="H19" s="73"/>
      <c r="I19" s="73"/>
      <c r="J19" s="73"/>
      <c r="K19" s="73"/>
      <c r="L19" s="73"/>
    </row>
    <row r="20" spans="1:12" x14ac:dyDescent="0.25">
      <c r="A20" s="201" t="s">
        <v>248</v>
      </c>
      <c r="B20" s="202"/>
      <c r="C20" s="101">
        <f t="shared" ref="C20:K20" si="0">SUM(C10:C19)</f>
        <v>0</v>
      </c>
      <c r="D20" s="101">
        <f t="shared" si="0"/>
        <v>0</v>
      </c>
      <c r="E20" s="101">
        <f t="shared" si="0"/>
        <v>0</v>
      </c>
      <c r="F20" s="101">
        <f t="shared" si="0"/>
        <v>0</v>
      </c>
      <c r="G20" s="101">
        <f t="shared" si="0"/>
        <v>0</v>
      </c>
      <c r="H20" s="101">
        <f t="shared" si="0"/>
        <v>0</v>
      </c>
      <c r="I20" s="101">
        <f t="shared" si="0"/>
        <v>0</v>
      </c>
      <c r="J20" s="101">
        <f t="shared" si="0"/>
        <v>0</v>
      </c>
      <c r="K20" s="101">
        <f t="shared" si="0"/>
        <v>0</v>
      </c>
      <c r="L20" s="73"/>
    </row>
    <row r="21" spans="1:12" x14ac:dyDescent="0.25">
      <c r="A21" s="201" t="s">
        <v>249</v>
      </c>
      <c r="B21" s="203"/>
      <c r="C21" s="73"/>
      <c r="D21" s="73"/>
      <c r="E21" s="73"/>
      <c r="F21" s="73"/>
      <c r="G21" s="73"/>
      <c r="H21" s="73"/>
      <c r="I21" s="73"/>
      <c r="J21" s="73"/>
      <c r="K21" s="73"/>
      <c r="L21" s="73"/>
    </row>
    <row r="22" spans="1:12" x14ac:dyDescent="0.25">
      <c r="A22" s="201" t="s">
        <v>250</v>
      </c>
      <c r="B22" s="203"/>
      <c r="C22" s="101">
        <f>C20-C21</f>
        <v>0</v>
      </c>
      <c r="D22" s="101">
        <f t="shared" ref="D22:K22" si="1">D20-D21</f>
        <v>0</v>
      </c>
      <c r="E22" s="101">
        <f t="shared" si="1"/>
        <v>0</v>
      </c>
      <c r="F22" s="101">
        <f t="shared" si="1"/>
        <v>0</v>
      </c>
      <c r="G22" s="101">
        <f t="shared" si="1"/>
        <v>0</v>
      </c>
      <c r="H22" s="101">
        <f t="shared" si="1"/>
        <v>0</v>
      </c>
      <c r="I22" s="101">
        <f t="shared" si="1"/>
        <v>0</v>
      </c>
      <c r="J22" s="101">
        <f t="shared" si="1"/>
        <v>0</v>
      </c>
      <c r="K22" s="101">
        <f t="shared" si="1"/>
        <v>0</v>
      </c>
      <c r="L22" s="73"/>
    </row>
    <row r="23" spans="1:12" s="49" customFormat="1" x14ac:dyDescent="0.25">
      <c r="A23" s="65"/>
      <c r="B23" s="165"/>
      <c r="C23" s="70"/>
      <c r="D23" s="70"/>
      <c r="E23" s="70"/>
      <c r="F23" s="70"/>
      <c r="G23" s="70"/>
      <c r="H23" s="70"/>
      <c r="I23" s="70"/>
      <c r="J23" s="70"/>
      <c r="K23" s="70"/>
      <c r="L23" s="66"/>
    </row>
    <row r="24" spans="1:12" s="49" customFormat="1" x14ac:dyDescent="0.25">
      <c r="A24" s="65"/>
      <c r="B24" s="165"/>
      <c r="C24" s="70"/>
      <c r="D24" s="70"/>
      <c r="E24" s="70"/>
      <c r="F24" s="70"/>
      <c r="G24" s="70"/>
      <c r="H24" s="70"/>
      <c r="I24" s="70"/>
      <c r="J24" s="70"/>
      <c r="K24" s="70"/>
      <c r="L24" s="66"/>
    </row>
    <row r="26" spans="1:12" ht="97.5" customHeight="1" x14ac:dyDescent="0.25">
      <c r="A26" s="204" t="s">
        <v>262</v>
      </c>
      <c r="B26" s="167" t="s">
        <v>8</v>
      </c>
      <c r="C26" s="163" t="s">
        <v>138</v>
      </c>
      <c r="D26" s="163" t="s">
        <v>139</v>
      </c>
      <c r="E26" s="163" t="s">
        <v>140</v>
      </c>
      <c r="F26" s="163" t="s">
        <v>141</v>
      </c>
      <c r="G26" s="163" t="s">
        <v>142</v>
      </c>
      <c r="H26" s="163" t="s">
        <v>143</v>
      </c>
      <c r="I26" s="163" t="s">
        <v>144</v>
      </c>
      <c r="J26" s="163" t="s">
        <v>145</v>
      </c>
      <c r="K26" s="163" t="s">
        <v>237</v>
      </c>
      <c r="L26" s="163" t="s">
        <v>238</v>
      </c>
    </row>
    <row r="27" spans="1:12" x14ac:dyDescent="0.25">
      <c r="A27" s="205"/>
      <c r="B27" s="167" t="s">
        <v>11</v>
      </c>
      <c r="C27" s="164" t="s">
        <v>34</v>
      </c>
      <c r="D27" s="164" t="s">
        <v>34</v>
      </c>
      <c r="E27" s="164" t="s">
        <v>34</v>
      </c>
      <c r="F27" s="164" t="s">
        <v>34</v>
      </c>
      <c r="G27" s="164" t="s">
        <v>34</v>
      </c>
      <c r="H27" s="164" t="s">
        <v>34</v>
      </c>
      <c r="I27" s="164" t="s">
        <v>34</v>
      </c>
      <c r="J27" s="164" t="s">
        <v>34</v>
      </c>
      <c r="K27" s="164" t="s">
        <v>34</v>
      </c>
      <c r="L27" s="164" t="s">
        <v>34</v>
      </c>
    </row>
    <row r="28" spans="1:12" ht="30" x14ac:dyDescent="0.25">
      <c r="A28" s="26" t="s">
        <v>268</v>
      </c>
      <c r="B28" s="19"/>
      <c r="C28" s="73"/>
      <c r="D28" s="73"/>
      <c r="E28" s="73"/>
      <c r="F28" s="73"/>
      <c r="G28" s="73"/>
      <c r="H28" s="73"/>
      <c r="I28" s="73"/>
      <c r="J28" s="73"/>
      <c r="K28" s="73"/>
      <c r="L28" s="73"/>
    </row>
    <row r="29" spans="1:12" x14ac:dyDescent="0.25">
      <c r="A29" s="17" t="s">
        <v>269</v>
      </c>
      <c r="B29" s="27"/>
      <c r="C29" s="73"/>
      <c r="D29" s="73"/>
      <c r="E29" s="73"/>
      <c r="F29" s="73"/>
      <c r="G29" s="73"/>
      <c r="H29" s="73"/>
      <c r="I29" s="73"/>
      <c r="J29" s="73"/>
      <c r="K29" s="73"/>
      <c r="L29" s="73"/>
    </row>
    <row r="30" spans="1:12" x14ac:dyDescent="0.25">
      <c r="A30" s="19" t="s">
        <v>270</v>
      </c>
      <c r="B30" s="28"/>
      <c r="C30" s="73"/>
      <c r="D30" s="73"/>
      <c r="E30" s="73"/>
      <c r="F30" s="73"/>
      <c r="G30" s="73"/>
      <c r="H30" s="73"/>
      <c r="I30" s="73"/>
      <c r="J30" s="73"/>
      <c r="K30" s="73"/>
      <c r="L30" s="73"/>
    </row>
    <row r="31" spans="1:12" x14ac:dyDescent="0.25">
      <c r="A31" s="17" t="s">
        <v>271</v>
      </c>
      <c r="B31" s="27"/>
      <c r="C31" s="73"/>
      <c r="D31" s="73"/>
      <c r="E31" s="73"/>
      <c r="F31" s="73"/>
      <c r="G31" s="73"/>
      <c r="H31" s="73"/>
      <c r="I31" s="73"/>
      <c r="J31" s="73"/>
      <c r="K31" s="73"/>
      <c r="L31" s="73"/>
    </row>
    <row r="32" spans="1:12" x14ac:dyDescent="0.25">
      <c r="A32" s="19" t="s">
        <v>242</v>
      </c>
      <c r="B32" s="28"/>
      <c r="C32" s="73"/>
      <c r="D32" s="73"/>
      <c r="E32" s="73"/>
      <c r="F32" s="73"/>
      <c r="G32" s="73"/>
      <c r="H32" s="73"/>
      <c r="I32" s="73"/>
      <c r="J32" s="73"/>
      <c r="K32" s="73"/>
      <c r="L32" s="73"/>
    </row>
    <row r="33" spans="1:12" x14ac:dyDescent="0.25">
      <c r="A33" s="17" t="s">
        <v>272</v>
      </c>
      <c r="B33" s="27"/>
      <c r="C33" s="73"/>
      <c r="D33" s="73"/>
      <c r="E33" s="73"/>
      <c r="F33" s="73"/>
      <c r="G33" s="73"/>
      <c r="H33" s="73"/>
      <c r="I33" s="73"/>
      <c r="J33" s="73"/>
      <c r="K33" s="73"/>
      <c r="L33" s="73"/>
    </row>
    <row r="34" spans="1:12" x14ac:dyDescent="0.25">
      <c r="A34" s="19" t="s">
        <v>244</v>
      </c>
      <c r="B34" s="28"/>
      <c r="C34" s="73"/>
      <c r="D34" s="73"/>
      <c r="E34" s="73"/>
      <c r="F34" s="73"/>
      <c r="G34" s="73"/>
      <c r="H34" s="73"/>
      <c r="I34" s="73"/>
      <c r="J34" s="73"/>
      <c r="K34" s="73"/>
      <c r="L34" s="73"/>
    </row>
    <row r="35" spans="1:12" x14ac:dyDescent="0.25">
      <c r="A35" s="17" t="s">
        <v>245</v>
      </c>
      <c r="B35" s="27"/>
      <c r="C35" s="73"/>
      <c r="D35" s="73"/>
      <c r="E35" s="73"/>
      <c r="F35" s="73"/>
      <c r="G35" s="73"/>
      <c r="H35" s="73"/>
      <c r="I35" s="73"/>
      <c r="J35" s="73"/>
      <c r="K35" s="73"/>
      <c r="L35" s="73"/>
    </row>
    <row r="36" spans="1:12" x14ac:dyDescent="0.25">
      <c r="A36" s="19" t="s">
        <v>246</v>
      </c>
      <c r="B36" s="28"/>
      <c r="C36" s="73"/>
      <c r="D36" s="73"/>
      <c r="E36" s="73"/>
      <c r="F36" s="73"/>
      <c r="G36" s="73"/>
      <c r="H36" s="73"/>
      <c r="I36" s="73"/>
      <c r="J36" s="73"/>
      <c r="K36" s="73"/>
      <c r="L36" s="73"/>
    </row>
    <row r="37" spans="1:12" x14ac:dyDescent="0.25">
      <c r="A37" s="17" t="s">
        <v>247</v>
      </c>
      <c r="B37" s="27"/>
      <c r="C37" s="73"/>
      <c r="D37" s="73"/>
      <c r="E37" s="73"/>
      <c r="F37" s="73"/>
      <c r="G37" s="73"/>
      <c r="H37" s="73"/>
      <c r="I37" s="73"/>
      <c r="J37" s="73"/>
      <c r="K37" s="73"/>
      <c r="L37" s="73"/>
    </row>
    <row r="38" spans="1:12" x14ac:dyDescent="0.25">
      <c r="A38" s="201" t="s">
        <v>252</v>
      </c>
      <c r="B38" s="202"/>
      <c r="C38" s="101">
        <f t="shared" ref="C38:K38" si="2">SUM(C28:C37)</f>
        <v>0</v>
      </c>
      <c r="D38" s="101">
        <f t="shared" si="2"/>
        <v>0</v>
      </c>
      <c r="E38" s="101">
        <f t="shared" si="2"/>
        <v>0</v>
      </c>
      <c r="F38" s="101">
        <f t="shared" si="2"/>
        <v>0</v>
      </c>
      <c r="G38" s="101">
        <f t="shared" si="2"/>
        <v>0</v>
      </c>
      <c r="H38" s="101">
        <f t="shared" si="2"/>
        <v>0</v>
      </c>
      <c r="I38" s="101">
        <f t="shared" si="2"/>
        <v>0</v>
      </c>
      <c r="J38" s="101">
        <f t="shared" si="2"/>
        <v>0</v>
      </c>
      <c r="K38" s="101">
        <f t="shared" si="2"/>
        <v>0</v>
      </c>
      <c r="L38" s="73"/>
    </row>
    <row r="39" spans="1:12" x14ac:dyDescent="0.25">
      <c r="A39" s="201" t="s">
        <v>249</v>
      </c>
      <c r="B39" s="203"/>
      <c r="C39" s="73"/>
      <c r="D39" s="73"/>
      <c r="E39" s="73"/>
      <c r="F39" s="73"/>
      <c r="G39" s="73"/>
      <c r="H39" s="73"/>
      <c r="I39" s="73"/>
      <c r="J39" s="73"/>
      <c r="K39" s="73"/>
      <c r="L39" s="73"/>
    </row>
    <row r="40" spans="1:12" x14ac:dyDescent="0.25">
      <c r="A40" s="201" t="s">
        <v>253</v>
      </c>
      <c r="B40" s="203"/>
      <c r="C40" s="101">
        <f>C38-C39</f>
        <v>0</v>
      </c>
      <c r="D40" s="101">
        <f t="shared" ref="D40:K40" si="3">D38-D39</f>
        <v>0</v>
      </c>
      <c r="E40" s="101">
        <f t="shared" si="3"/>
        <v>0</v>
      </c>
      <c r="F40" s="101">
        <f t="shared" si="3"/>
        <v>0</v>
      </c>
      <c r="G40" s="101">
        <f t="shared" si="3"/>
        <v>0</v>
      </c>
      <c r="H40" s="101">
        <f t="shared" si="3"/>
        <v>0</v>
      </c>
      <c r="I40" s="101">
        <f t="shared" si="3"/>
        <v>0</v>
      </c>
      <c r="J40" s="101">
        <f t="shared" si="3"/>
        <v>0</v>
      </c>
      <c r="K40" s="101">
        <f t="shared" si="3"/>
        <v>0</v>
      </c>
      <c r="L40" s="73"/>
    </row>
    <row r="41" spans="1:12" x14ac:dyDescent="0.25">
      <c r="A41" s="65"/>
      <c r="B41" s="165"/>
      <c r="C41" s="70"/>
      <c r="D41" s="70"/>
      <c r="E41" s="70"/>
      <c r="F41" s="70"/>
      <c r="G41" s="70"/>
      <c r="H41" s="70"/>
      <c r="I41" s="70"/>
      <c r="J41" s="70"/>
      <c r="K41" s="70"/>
      <c r="L41" s="66"/>
    </row>
    <row r="42" spans="1:12" x14ac:dyDescent="0.25">
      <c r="A42" s="65"/>
      <c r="B42" s="165"/>
      <c r="C42" s="70"/>
      <c r="D42" s="70"/>
      <c r="E42" s="70"/>
      <c r="F42" s="70"/>
      <c r="G42" s="70"/>
      <c r="H42" s="70"/>
      <c r="I42" s="70"/>
      <c r="J42" s="70"/>
      <c r="K42" s="70"/>
      <c r="L42" s="66"/>
    </row>
    <row r="43" spans="1:12" x14ac:dyDescent="0.25">
      <c r="A43" s="49"/>
      <c r="B43" s="49"/>
      <c r="C43" s="49"/>
      <c r="D43" s="49"/>
      <c r="E43" s="49"/>
      <c r="F43" s="49"/>
      <c r="G43" s="49"/>
      <c r="H43" s="49"/>
      <c r="I43" s="49"/>
      <c r="J43" s="49"/>
      <c r="K43" s="49"/>
      <c r="L43" s="49"/>
    </row>
    <row r="44" spans="1:12" ht="93.75" customHeight="1" x14ac:dyDescent="0.25">
      <c r="A44" s="204" t="s">
        <v>263</v>
      </c>
      <c r="B44" s="167" t="s">
        <v>8</v>
      </c>
      <c r="C44" s="163" t="s">
        <v>138</v>
      </c>
      <c r="D44" s="163" t="s">
        <v>139</v>
      </c>
      <c r="E44" s="163" t="s">
        <v>140</v>
      </c>
      <c r="F44" s="163" t="s">
        <v>141</v>
      </c>
      <c r="G44" s="163" t="s">
        <v>142</v>
      </c>
      <c r="H44" s="163" t="s">
        <v>143</v>
      </c>
      <c r="I44" s="163" t="s">
        <v>254</v>
      </c>
      <c r="J44" s="163" t="s">
        <v>255</v>
      </c>
      <c r="K44" s="163" t="s">
        <v>237</v>
      </c>
      <c r="L44" s="163" t="s">
        <v>238</v>
      </c>
    </row>
    <row r="45" spans="1:12" ht="17.25" customHeight="1" x14ac:dyDescent="0.25">
      <c r="A45" s="205"/>
      <c r="B45" s="167" t="s">
        <v>11</v>
      </c>
      <c r="C45" s="164" t="s">
        <v>34</v>
      </c>
      <c r="D45" s="164" t="s">
        <v>34</v>
      </c>
      <c r="E45" s="164" t="s">
        <v>34</v>
      </c>
      <c r="F45" s="164" t="s">
        <v>34</v>
      </c>
      <c r="G45" s="164" t="s">
        <v>34</v>
      </c>
      <c r="H45" s="164" t="s">
        <v>34</v>
      </c>
      <c r="I45" s="164" t="s">
        <v>34</v>
      </c>
      <c r="J45" s="164" t="s">
        <v>34</v>
      </c>
      <c r="K45" s="164" t="s">
        <v>34</v>
      </c>
      <c r="L45" s="164" t="s">
        <v>34</v>
      </c>
    </row>
    <row r="46" spans="1:12" x14ac:dyDescent="0.25">
      <c r="A46" s="26" t="s">
        <v>273</v>
      </c>
      <c r="B46" s="19"/>
      <c r="C46" s="73"/>
      <c r="D46" s="73"/>
      <c r="E46" s="73"/>
      <c r="F46" s="73"/>
      <c r="G46" s="73"/>
      <c r="H46" s="73"/>
      <c r="I46" s="73"/>
      <c r="J46" s="73"/>
      <c r="K46" s="73"/>
      <c r="L46" s="73"/>
    </row>
    <row r="47" spans="1:12" x14ac:dyDescent="0.25">
      <c r="A47" s="17" t="s">
        <v>274</v>
      </c>
      <c r="B47" s="27"/>
      <c r="C47" s="73"/>
      <c r="D47" s="73"/>
      <c r="E47" s="73"/>
      <c r="F47" s="73"/>
      <c r="G47" s="73"/>
      <c r="H47" s="73"/>
      <c r="I47" s="73"/>
      <c r="J47" s="73"/>
      <c r="K47" s="73"/>
      <c r="L47" s="73"/>
    </row>
    <row r="48" spans="1:12" x14ac:dyDescent="0.25">
      <c r="A48" s="19" t="s">
        <v>275</v>
      </c>
      <c r="B48" s="28"/>
      <c r="C48" s="73"/>
      <c r="D48" s="73"/>
      <c r="E48" s="73"/>
      <c r="F48" s="73"/>
      <c r="G48" s="73"/>
      <c r="H48" s="73"/>
      <c r="I48" s="73"/>
      <c r="J48" s="73"/>
      <c r="K48" s="73"/>
      <c r="L48" s="73"/>
    </row>
    <row r="49" spans="1:12" x14ac:dyDescent="0.25">
      <c r="A49" s="17" t="s">
        <v>241</v>
      </c>
      <c r="B49" s="27"/>
      <c r="C49" s="73"/>
      <c r="D49" s="73"/>
      <c r="E49" s="73"/>
      <c r="F49" s="73"/>
      <c r="G49" s="73"/>
      <c r="H49" s="73"/>
      <c r="I49" s="73"/>
      <c r="J49" s="73"/>
      <c r="K49" s="73"/>
      <c r="L49" s="73"/>
    </row>
    <row r="50" spans="1:12" x14ac:dyDescent="0.25">
      <c r="A50" s="19" t="s">
        <v>242</v>
      </c>
      <c r="B50" s="28"/>
      <c r="C50" s="73"/>
      <c r="D50" s="73"/>
      <c r="E50" s="73"/>
      <c r="F50" s="73"/>
      <c r="G50" s="73"/>
      <c r="H50" s="73"/>
      <c r="I50" s="73"/>
      <c r="J50" s="73"/>
      <c r="K50" s="73"/>
      <c r="L50" s="73"/>
    </row>
    <row r="51" spans="1:12" x14ac:dyDescent="0.25">
      <c r="A51" s="17" t="s">
        <v>243</v>
      </c>
      <c r="B51" s="27"/>
      <c r="C51" s="73"/>
      <c r="D51" s="73"/>
      <c r="E51" s="73"/>
      <c r="F51" s="73"/>
      <c r="G51" s="73"/>
      <c r="H51" s="73"/>
      <c r="I51" s="73"/>
      <c r="J51" s="73"/>
      <c r="K51" s="73"/>
      <c r="L51" s="73"/>
    </row>
    <row r="52" spans="1:12" x14ac:dyDescent="0.25">
      <c r="A52" s="19" t="s">
        <v>244</v>
      </c>
      <c r="B52" s="28"/>
      <c r="C52" s="73"/>
      <c r="D52" s="73"/>
      <c r="E52" s="73"/>
      <c r="F52" s="73"/>
      <c r="G52" s="73"/>
      <c r="H52" s="73"/>
      <c r="I52" s="73"/>
      <c r="J52" s="73"/>
      <c r="K52" s="73"/>
      <c r="L52" s="73"/>
    </row>
    <row r="53" spans="1:12" x14ac:dyDescent="0.25">
      <c r="A53" s="17" t="s">
        <v>245</v>
      </c>
      <c r="B53" s="27"/>
      <c r="C53" s="73"/>
      <c r="D53" s="73"/>
      <c r="E53" s="73"/>
      <c r="F53" s="73"/>
      <c r="G53" s="73"/>
      <c r="H53" s="73"/>
      <c r="I53" s="73"/>
      <c r="J53" s="73"/>
      <c r="K53" s="73"/>
      <c r="L53" s="73"/>
    </row>
    <row r="54" spans="1:12" x14ac:dyDescent="0.25">
      <c r="A54" s="19" t="s">
        <v>246</v>
      </c>
      <c r="B54" s="28"/>
      <c r="C54" s="73"/>
      <c r="D54" s="73"/>
      <c r="E54" s="73"/>
      <c r="F54" s="73"/>
      <c r="G54" s="73"/>
      <c r="H54" s="73"/>
      <c r="I54" s="73"/>
      <c r="J54" s="73"/>
      <c r="K54" s="73"/>
      <c r="L54" s="73"/>
    </row>
    <row r="55" spans="1:12" x14ac:dyDescent="0.25">
      <c r="A55" s="17" t="s">
        <v>247</v>
      </c>
      <c r="B55" s="27"/>
      <c r="C55" s="73"/>
      <c r="D55" s="73"/>
      <c r="E55" s="73"/>
      <c r="F55" s="73"/>
      <c r="G55" s="73"/>
      <c r="H55" s="73"/>
      <c r="I55" s="73"/>
      <c r="J55" s="73"/>
      <c r="K55" s="73"/>
      <c r="L55" s="73"/>
    </row>
    <row r="56" spans="1:12" x14ac:dyDescent="0.25">
      <c r="A56" s="201" t="s">
        <v>256</v>
      </c>
      <c r="B56" s="202"/>
      <c r="C56" s="101">
        <f t="shared" ref="C56:K56" si="4">SUM(C46:C55)</f>
        <v>0</v>
      </c>
      <c r="D56" s="101">
        <f t="shared" si="4"/>
        <v>0</v>
      </c>
      <c r="E56" s="101">
        <f t="shared" si="4"/>
        <v>0</v>
      </c>
      <c r="F56" s="101">
        <f t="shared" si="4"/>
        <v>0</v>
      </c>
      <c r="G56" s="101">
        <f t="shared" si="4"/>
        <v>0</v>
      </c>
      <c r="H56" s="101">
        <f t="shared" si="4"/>
        <v>0</v>
      </c>
      <c r="I56" s="101">
        <f t="shared" si="4"/>
        <v>0</v>
      </c>
      <c r="J56" s="101">
        <f t="shared" si="4"/>
        <v>0</v>
      </c>
      <c r="K56" s="101">
        <f t="shared" si="4"/>
        <v>0</v>
      </c>
      <c r="L56" s="73"/>
    </row>
    <row r="57" spans="1:12" x14ac:dyDescent="0.25">
      <c r="A57" s="201" t="s">
        <v>249</v>
      </c>
      <c r="B57" s="203"/>
      <c r="C57" s="73"/>
      <c r="D57" s="73"/>
      <c r="E57" s="73"/>
      <c r="F57" s="73"/>
      <c r="G57" s="73"/>
      <c r="H57" s="73"/>
      <c r="I57" s="73"/>
      <c r="J57" s="73"/>
      <c r="K57" s="73"/>
      <c r="L57" s="73"/>
    </row>
    <row r="58" spans="1:12" x14ac:dyDescent="0.25">
      <c r="A58" s="201" t="s">
        <v>257</v>
      </c>
      <c r="B58" s="203"/>
      <c r="C58" s="101">
        <f>C56-C57</f>
        <v>0</v>
      </c>
      <c r="D58" s="101">
        <f t="shared" ref="D58:K58" si="5">D56-D57</f>
        <v>0</v>
      </c>
      <c r="E58" s="101">
        <f t="shared" si="5"/>
        <v>0</v>
      </c>
      <c r="F58" s="101">
        <f t="shared" si="5"/>
        <v>0</v>
      </c>
      <c r="G58" s="101">
        <f t="shared" si="5"/>
        <v>0</v>
      </c>
      <c r="H58" s="101">
        <f t="shared" si="5"/>
        <v>0</v>
      </c>
      <c r="I58" s="101">
        <f t="shared" si="5"/>
        <v>0</v>
      </c>
      <c r="J58" s="101">
        <f t="shared" si="5"/>
        <v>0</v>
      </c>
      <c r="K58" s="101">
        <f t="shared" si="5"/>
        <v>0</v>
      </c>
      <c r="L58" s="73"/>
    </row>
    <row r="62" spans="1:12" ht="129" customHeight="1" x14ac:dyDescent="0.25">
      <c r="A62" s="199" t="s">
        <v>264</v>
      </c>
      <c r="B62" s="161" t="s">
        <v>8</v>
      </c>
      <c r="C62" s="163" t="s">
        <v>138</v>
      </c>
      <c r="D62" s="163" t="s">
        <v>139</v>
      </c>
      <c r="E62" s="163" t="s">
        <v>140</v>
      </c>
      <c r="F62" s="163" t="s">
        <v>141</v>
      </c>
      <c r="G62" s="163" t="s">
        <v>142</v>
      </c>
      <c r="H62" s="163" t="s">
        <v>143</v>
      </c>
      <c r="I62" s="163" t="s">
        <v>254</v>
      </c>
      <c r="J62" s="163" t="s">
        <v>255</v>
      </c>
      <c r="K62" s="163" t="s">
        <v>237</v>
      </c>
      <c r="L62" s="163" t="s">
        <v>238</v>
      </c>
    </row>
    <row r="63" spans="1:12" ht="23.25" customHeight="1" x14ac:dyDescent="0.25">
      <c r="A63" s="200"/>
      <c r="B63" s="161" t="s">
        <v>11</v>
      </c>
      <c r="C63" s="164" t="s">
        <v>34</v>
      </c>
      <c r="D63" s="164" t="s">
        <v>34</v>
      </c>
      <c r="E63" s="164" t="s">
        <v>34</v>
      </c>
      <c r="F63" s="164" t="s">
        <v>34</v>
      </c>
      <c r="G63" s="164" t="s">
        <v>34</v>
      </c>
      <c r="H63" s="164" t="s">
        <v>34</v>
      </c>
      <c r="I63" s="164" t="s">
        <v>34</v>
      </c>
      <c r="J63" s="164" t="s">
        <v>34</v>
      </c>
      <c r="K63" s="164" t="s">
        <v>34</v>
      </c>
      <c r="L63" s="164" t="s">
        <v>34</v>
      </c>
    </row>
    <row r="64" spans="1:12" x14ac:dyDescent="0.25">
      <c r="A64" s="26" t="s">
        <v>251</v>
      </c>
      <c r="B64" s="19"/>
      <c r="C64" s="73"/>
      <c r="D64" s="73"/>
      <c r="E64" s="73"/>
      <c r="F64" s="73"/>
      <c r="G64" s="73"/>
      <c r="H64" s="73"/>
      <c r="I64" s="73"/>
      <c r="J64" s="73"/>
      <c r="K64" s="73"/>
      <c r="L64" s="73"/>
    </row>
    <row r="65" spans="1:12" x14ac:dyDescent="0.25">
      <c r="A65" s="17" t="s">
        <v>239</v>
      </c>
      <c r="B65" s="27"/>
      <c r="C65" s="73"/>
      <c r="D65" s="73"/>
      <c r="E65" s="73"/>
      <c r="F65" s="73"/>
      <c r="G65" s="73"/>
      <c r="H65" s="73"/>
      <c r="I65" s="73"/>
      <c r="J65" s="73"/>
      <c r="K65" s="73"/>
      <c r="L65" s="73"/>
    </row>
    <row r="66" spans="1:12" x14ac:dyDescent="0.25">
      <c r="A66" s="19" t="s">
        <v>240</v>
      </c>
      <c r="B66" s="28"/>
      <c r="C66" s="73"/>
      <c r="D66" s="73"/>
      <c r="E66" s="73"/>
      <c r="F66" s="73"/>
      <c r="G66" s="73"/>
      <c r="H66" s="73"/>
      <c r="I66" s="73"/>
      <c r="J66" s="73"/>
      <c r="K66" s="73"/>
      <c r="L66" s="73"/>
    </row>
    <row r="67" spans="1:12" x14ac:dyDescent="0.25">
      <c r="A67" s="17" t="s">
        <v>241</v>
      </c>
      <c r="B67" s="27"/>
      <c r="C67" s="73"/>
      <c r="D67" s="73"/>
      <c r="E67" s="73"/>
      <c r="F67" s="73"/>
      <c r="G67" s="73"/>
      <c r="H67" s="73"/>
      <c r="I67" s="73"/>
      <c r="J67" s="73"/>
      <c r="K67" s="73"/>
      <c r="L67" s="73"/>
    </row>
    <row r="68" spans="1:12" x14ac:dyDescent="0.25">
      <c r="A68" s="19" t="s">
        <v>242</v>
      </c>
      <c r="B68" s="28"/>
      <c r="C68" s="73"/>
      <c r="D68" s="73"/>
      <c r="E68" s="73"/>
      <c r="F68" s="73"/>
      <c r="G68" s="73"/>
      <c r="H68" s="73"/>
      <c r="I68" s="73"/>
      <c r="J68" s="73"/>
      <c r="K68" s="73"/>
      <c r="L68" s="73"/>
    </row>
    <row r="69" spans="1:12" x14ac:dyDescent="0.25">
      <c r="A69" s="17" t="s">
        <v>243</v>
      </c>
      <c r="B69" s="27"/>
      <c r="C69" s="73"/>
      <c r="D69" s="73"/>
      <c r="E69" s="73"/>
      <c r="F69" s="73"/>
      <c r="G69" s="73"/>
      <c r="H69" s="73"/>
      <c r="I69" s="73"/>
      <c r="J69" s="73"/>
      <c r="K69" s="73"/>
      <c r="L69" s="73"/>
    </row>
    <row r="70" spans="1:12" x14ac:dyDescent="0.25">
      <c r="A70" s="19" t="s">
        <v>244</v>
      </c>
      <c r="B70" s="28"/>
      <c r="C70" s="73"/>
      <c r="D70" s="73"/>
      <c r="E70" s="73"/>
      <c r="F70" s="73"/>
      <c r="G70" s="73"/>
      <c r="H70" s="73"/>
      <c r="I70" s="73"/>
      <c r="J70" s="73"/>
      <c r="K70" s="73"/>
      <c r="L70" s="73"/>
    </row>
    <row r="71" spans="1:12" x14ac:dyDescent="0.25">
      <c r="A71" s="17" t="s">
        <v>245</v>
      </c>
      <c r="B71" s="27"/>
      <c r="C71" s="73"/>
      <c r="D71" s="73"/>
      <c r="E71" s="73"/>
      <c r="F71" s="73"/>
      <c r="G71" s="73"/>
      <c r="H71" s="73"/>
      <c r="I71" s="73"/>
      <c r="J71" s="73"/>
      <c r="K71" s="73"/>
      <c r="L71" s="73"/>
    </row>
    <row r="72" spans="1:12" x14ac:dyDescent="0.25">
      <c r="A72" s="19" t="s">
        <v>246</v>
      </c>
      <c r="B72" s="28"/>
      <c r="C72" s="73"/>
      <c r="D72" s="73"/>
      <c r="E72" s="73"/>
      <c r="F72" s="73"/>
      <c r="G72" s="73"/>
      <c r="H72" s="73"/>
      <c r="I72" s="73"/>
      <c r="J72" s="73"/>
      <c r="K72" s="73"/>
      <c r="L72" s="73"/>
    </row>
    <row r="73" spans="1:12" x14ac:dyDescent="0.25">
      <c r="A73" s="17" t="s">
        <v>247</v>
      </c>
      <c r="B73" s="27"/>
      <c r="C73" s="73"/>
      <c r="D73" s="73"/>
      <c r="E73" s="73"/>
      <c r="F73" s="73"/>
      <c r="G73" s="73"/>
      <c r="H73" s="73"/>
      <c r="I73" s="73"/>
      <c r="J73" s="73"/>
      <c r="K73" s="73"/>
      <c r="L73" s="73"/>
    </row>
    <row r="74" spans="1:12" x14ac:dyDescent="0.25">
      <c r="A74" s="201" t="s">
        <v>258</v>
      </c>
      <c r="B74" s="202"/>
      <c r="C74" s="101">
        <f t="shared" ref="C74:K74" si="6">SUM(C64:C73)</f>
        <v>0</v>
      </c>
      <c r="D74" s="101">
        <f t="shared" si="6"/>
        <v>0</v>
      </c>
      <c r="E74" s="101">
        <f t="shared" si="6"/>
        <v>0</v>
      </c>
      <c r="F74" s="101">
        <f t="shared" si="6"/>
        <v>0</v>
      </c>
      <c r="G74" s="101">
        <f t="shared" si="6"/>
        <v>0</v>
      </c>
      <c r="H74" s="101">
        <f t="shared" si="6"/>
        <v>0</v>
      </c>
      <c r="I74" s="101">
        <f t="shared" si="6"/>
        <v>0</v>
      </c>
      <c r="J74" s="101">
        <f t="shared" si="6"/>
        <v>0</v>
      </c>
      <c r="K74" s="101">
        <f t="shared" si="6"/>
        <v>0</v>
      </c>
      <c r="L74" s="73"/>
    </row>
    <row r="75" spans="1:12" x14ac:dyDescent="0.25">
      <c r="A75" s="201" t="s">
        <v>249</v>
      </c>
      <c r="B75" s="203"/>
      <c r="C75" s="73"/>
      <c r="D75" s="73"/>
      <c r="E75" s="73"/>
      <c r="F75" s="73"/>
      <c r="G75" s="73"/>
      <c r="H75" s="73"/>
      <c r="I75" s="73"/>
      <c r="J75" s="73"/>
      <c r="K75" s="73"/>
      <c r="L75" s="73"/>
    </row>
    <row r="76" spans="1:12" x14ac:dyDescent="0.25">
      <c r="A76" s="201" t="s">
        <v>259</v>
      </c>
      <c r="B76" s="203"/>
      <c r="C76" s="101">
        <f>C74-C75</f>
        <v>0</v>
      </c>
      <c r="D76" s="101">
        <f t="shared" ref="D76:K76" si="7">D74-D75</f>
        <v>0</v>
      </c>
      <c r="E76" s="101">
        <f t="shared" si="7"/>
        <v>0</v>
      </c>
      <c r="F76" s="101">
        <f t="shared" si="7"/>
        <v>0</v>
      </c>
      <c r="G76" s="101">
        <f t="shared" si="7"/>
        <v>0</v>
      </c>
      <c r="H76" s="101">
        <f t="shared" si="7"/>
        <v>0</v>
      </c>
      <c r="I76" s="101">
        <f t="shared" si="7"/>
        <v>0</v>
      </c>
      <c r="J76" s="101">
        <f t="shared" si="7"/>
        <v>0</v>
      </c>
      <c r="K76" s="101">
        <f t="shared" si="7"/>
        <v>0</v>
      </c>
      <c r="L76" s="73"/>
    </row>
  </sheetData>
  <mergeCells count="21">
    <mergeCell ref="A62:A63"/>
    <mergeCell ref="A74:B74"/>
    <mergeCell ref="A75:B75"/>
    <mergeCell ref="A76:B76"/>
    <mergeCell ref="A38:B38"/>
    <mergeCell ref="A40:B40"/>
    <mergeCell ref="A44:A45"/>
    <mergeCell ref="A56:B56"/>
    <mergeCell ref="A57:B57"/>
    <mergeCell ref="A58:B58"/>
    <mergeCell ref="A39:B39"/>
    <mergeCell ref="A8:A9"/>
    <mergeCell ref="A20:B20"/>
    <mergeCell ref="A21:B21"/>
    <mergeCell ref="A22:B22"/>
    <mergeCell ref="A26:A27"/>
    <mergeCell ref="A5:L5"/>
    <mergeCell ref="B1:J1"/>
    <mergeCell ref="C2:G2"/>
    <mergeCell ref="C3:D3"/>
    <mergeCell ref="A4:L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A3EBD-2AC1-4FBB-88CE-664AA35A4F30}">
  <dimension ref="A1:B25"/>
  <sheetViews>
    <sheetView workbookViewId="0">
      <selection activeCell="A8" sqref="A8"/>
    </sheetView>
  </sheetViews>
  <sheetFormatPr defaultColWidth="8.85546875" defaultRowHeight="15" x14ac:dyDescent="0.25"/>
  <cols>
    <col min="1" max="1" width="42.28515625" style="56" customWidth="1"/>
    <col min="2" max="2" width="100.28515625" style="53" customWidth="1"/>
  </cols>
  <sheetData>
    <row r="1" spans="1:2" ht="28.5" x14ac:dyDescent="0.25">
      <c r="A1" s="206" t="s">
        <v>187</v>
      </c>
      <c r="B1" s="207"/>
    </row>
    <row r="2" spans="1:2" ht="28.5" x14ac:dyDescent="0.25">
      <c r="A2" s="206" t="s">
        <v>188</v>
      </c>
      <c r="B2" s="206"/>
    </row>
    <row r="3" spans="1:2" ht="15.75" x14ac:dyDescent="0.25">
      <c r="A3" s="208" t="s">
        <v>189</v>
      </c>
      <c r="B3" s="209"/>
    </row>
    <row r="4" spans="1:2" ht="15.75" x14ac:dyDescent="0.25">
      <c r="A4" s="208" t="s">
        <v>190</v>
      </c>
      <c r="B4" s="209"/>
    </row>
    <row r="5" spans="1:2" ht="18.75" x14ac:dyDescent="0.25">
      <c r="A5" s="52"/>
    </row>
    <row r="6" spans="1:2" s="27" customFormat="1" ht="30" x14ac:dyDescent="0.25">
      <c r="A6" s="54" t="s">
        <v>191</v>
      </c>
      <c r="B6" s="55" t="s">
        <v>192</v>
      </c>
    </row>
    <row r="7" spans="1:2" ht="90" x14ac:dyDescent="0.25">
      <c r="A7" s="56" t="s">
        <v>193</v>
      </c>
      <c r="B7" s="53" t="s">
        <v>194</v>
      </c>
    </row>
    <row r="8" spans="1:2" s="27" customFormat="1" ht="105" x14ac:dyDescent="0.25">
      <c r="A8" s="54" t="s">
        <v>195</v>
      </c>
      <c r="B8" s="55" t="s">
        <v>196</v>
      </c>
    </row>
    <row r="9" spans="1:2" ht="75" x14ac:dyDescent="0.25">
      <c r="A9" s="56" t="s">
        <v>197</v>
      </c>
      <c r="B9" s="53" t="s">
        <v>198</v>
      </c>
    </row>
    <row r="10" spans="1:2" s="27" customFormat="1" ht="75" x14ac:dyDescent="0.25">
      <c r="A10" s="54" t="s">
        <v>199</v>
      </c>
      <c r="B10" s="55" t="s">
        <v>200</v>
      </c>
    </row>
    <row r="11" spans="1:2" ht="90" x14ac:dyDescent="0.25">
      <c r="A11" s="56" t="s">
        <v>201</v>
      </c>
      <c r="B11" s="53" t="s">
        <v>202</v>
      </c>
    </row>
    <row r="12" spans="1:2" s="27" customFormat="1" ht="60" x14ac:dyDescent="0.25">
      <c r="A12" s="54" t="s">
        <v>203</v>
      </c>
      <c r="B12" s="55" t="s">
        <v>204</v>
      </c>
    </row>
    <row r="13" spans="1:2" ht="60" x14ac:dyDescent="0.25">
      <c r="A13" s="56" t="s">
        <v>205</v>
      </c>
      <c r="B13" s="53" t="s">
        <v>206</v>
      </c>
    </row>
    <row r="14" spans="1:2" s="27" customFormat="1" ht="45" x14ac:dyDescent="0.25">
      <c r="A14" s="54" t="s">
        <v>207</v>
      </c>
      <c r="B14" s="55" t="s">
        <v>208</v>
      </c>
    </row>
    <row r="15" spans="1:2" ht="30" x14ac:dyDescent="0.25">
      <c r="A15" s="56" t="s">
        <v>209</v>
      </c>
      <c r="B15" s="53" t="s">
        <v>210</v>
      </c>
    </row>
    <row r="16" spans="1:2" s="27" customFormat="1" ht="30" x14ac:dyDescent="0.25">
      <c r="A16" s="54" t="s">
        <v>211</v>
      </c>
      <c r="B16" s="55" t="s">
        <v>212</v>
      </c>
    </row>
    <row r="17" spans="1:2" ht="60" x14ac:dyDescent="0.25">
      <c r="A17" s="56" t="s">
        <v>213</v>
      </c>
      <c r="B17" s="53" t="s">
        <v>214</v>
      </c>
    </row>
    <row r="18" spans="1:2" s="27" customFormat="1" ht="105" x14ac:dyDescent="0.25">
      <c r="A18" s="54" t="s">
        <v>215</v>
      </c>
      <c r="B18" s="55" t="s">
        <v>216</v>
      </c>
    </row>
    <row r="19" spans="1:2" ht="75" x14ac:dyDescent="0.25">
      <c r="A19" s="56" t="s">
        <v>217</v>
      </c>
      <c r="B19" s="53" t="s">
        <v>218</v>
      </c>
    </row>
    <row r="20" spans="1:2" s="27" customFormat="1" ht="105" x14ac:dyDescent="0.25">
      <c r="A20" s="54" t="s">
        <v>219</v>
      </c>
      <c r="B20" s="55" t="s">
        <v>220</v>
      </c>
    </row>
    <row r="21" spans="1:2" ht="105" x14ac:dyDescent="0.25">
      <c r="A21" s="56" t="s">
        <v>221</v>
      </c>
      <c r="B21" s="53" t="s">
        <v>222</v>
      </c>
    </row>
    <row r="22" spans="1:2" s="27" customFormat="1" ht="45" x14ac:dyDescent="0.25">
      <c r="A22" s="54" t="s">
        <v>223</v>
      </c>
      <c r="B22" s="55" t="s">
        <v>224</v>
      </c>
    </row>
    <row r="23" spans="1:2" ht="45" x14ac:dyDescent="0.25">
      <c r="A23" s="56" t="s">
        <v>225</v>
      </c>
      <c r="B23" s="53" t="s">
        <v>226</v>
      </c>
    </row>
    <row r="24" spans="1:2" s="27" customFormat="1" ht="30" x14ac:dyDescent="0.25">
      <c r="A24" s="54" t="s">
        <v>227</v>
      </c>
      <c r="B24" s="55" t="s">
        <v>228</v>
      </c>
    </row>
    <row r="25" spans="1:2" ht="75" x14ac:dyDescent="0.25">
      <c r="A25" s="57" t="s">
        <v>229</v>
      </c>
      <c r="B25" s="58" t="s">
        <v>230</v>
      </c>
    </row>
  </sheetData>
  <mergeCells count="4">
    <mergeCell ref="A1:B1"/>
    <mergeCell ref="A2:B2"/>
    <mergeCell ref="A3:B3"/>
    <mergeCell ref="A4:B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Numbers Served by Program</vt:lpstr>
      <vt:lpstr>Core Function Detail </vt:lpstr>
      <vt:lpstr>Instructions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Brabham, Dione</dc:creator>
  <cp:lastModifiedBy>Brabham, Dione</cp:lastModifiedBy>
  <dcterms:created xsi:type="dcterms:W3CDTF">2020-08-31T15:43:20Z</dcterms:created>
  <dcterms:modified xsi:type="dcterms:W3CDTF">2020-09-10T13:43:02Z</dcterms:modified>
</cp:coreProperties>
</file>